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5" sheetId="1" r:id="rId1"/>
  </sheets>
  <definedNames/>
  <calcPr fullCalcOnLoad="1"/>
</workbook>
</file>

<file path=xl/comments1.xml><?xml version="1.0" encoding="utf-8"?>
<comments xmlns="http://schemas.openxmlformats.org/spreadsheetml/2006/main">
  <authors>
    <author>SP</author>
    <author>Patrik</author>
    <author>Sliedrecht</author>
    <author>Patrick</author>
  </authors>
  <commentList>
    <comment ref="BG12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3</t>
        </r>
      </text>
    </comment>
    <comment ref="AF111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
</t>
        </r>
      </text>
    </comment>
    <comment ref="BE325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7</t>
        </r>
      </text>
    </comment>
    <comment ref="AE52" authorId="1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Niet leesbaar.</t>
        </r>
      </text>
    </comment>
    <comment ref="BE230" authorId="1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2</t>
        </r>
      </text>
    </comment>
    <comment ref="BG230" authorId="1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0</t>
        </r>
      </text>
    </comment>
    <comment ref="BH230" authorId="1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2</t>
        </r>
      </text>
    </comment>
    <comment ref="BI230" authorId="1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0</t>
        </r>
      </text>
    </comment>
    <comment ref="AE368" authorId="1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Niet leesbaar.</t>
        </r>
      </text>
    </comment>
    <comment ref="BD58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  <comment ref="BE58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0</t>
        </r>
      </text>
    </comment>
    <comment ref="BD614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  <comment ref="BD670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15358</t>
        </r>
      </text>
    </comment>
    <comment ref="AB671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6243</t>
        </r>
      </text>
    </comment>
    <comment ref="BD671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26461</t>
        </r>
      </text>
    </comment>
    <comment ref="BG704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5</t>
        </r>
      </text>
    </comment>
    <comment ref="BD780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175
</t>
        </r>
      </text>
    </comment>
    <comment ref="BE780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29
</t>
        </r>
      </text>
    </comment>
    <comment ref="BE951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83</t>
        </r>
      </text>
    </comment>
    <comment ref="BG951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9002</t>
        </r>
      </text>
    </comment>
    <comment ref="BG953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446</t>
        </r>
      </text>
    </comment>
    <comment ref="BE954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50</t>
        </r>
      </text>
    </comment>
    <comment ref="BE957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</t>
        </r>
      </text>
    </comment>
    <comment ref="BE959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153</t>
        </r>
      </text>
    </comment>
    <comment ref="BG959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9596</t>
        </r>
      </text>
    </comment>
    <comment ref="BE971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15</t>
        </r>
      </text>
    </comment>
    <comment ref="BE975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959</t>
        </r>
      </text>
    </comment>
    <comment ref="BE993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126</t>
        </r>
      </text>
    </comment>
    <comment ref="BE1004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169</t>
        </r>
      </text>
    </comment>
  </commentList>
</comments>
</file>

<file path=xl/sharedStrings.xml><?xml version="1.0" encoding="utf-8"?>
<sst xmlns="http://schemas.openxmlformats.org/spreadsheetml/2006/main" count="2026" uniqueCount="654">
  <si>
    <t>Gemeente</t>
  </si>
  <si>
    <t>Image nummer</t>
  </si>
  <si>
    <t>BENAMING van de onderdeelen der onderscheidene beroepsklassen, met de daartoe behoordende beroepen</t>
  </si>
  <si>
    <t>Positie in het beroep (aangeduid met A, B, C of D)</t>
  </si>
  <si>
    <t>Geboortejaren.  leeftijd in j.</t>
  </si>
  <si>
    <t>1878 en later. beneden 12 j.</t>
  </si>
  <si>
    <t>M</t>
  </si>
  <si>
    <t>V</t>
  </si>
  <si>
    <t>14
---
15
1875
  ---
1874</t>
  </si>
  <si>
    <t>G</t>
  </si>
  <si>
    <t>O</t>
  </si>
  <si>
    <t>16
---
17
1873
  ---
1872</t>
  </si>
  <si>
    <t>18
---
22
1871
  ---
1867</t>
  </si>
  <si>
    <t>23
---
24
1866
  ---
1865</t>
  </si>
  <si>
    <t>13
1876</t>
  </si>
  <si>
    <t>25
---
35
1864
  ---
1854</t>
  </si>
  <si>
    <t>36
---
50
1853
  ---
1839</t>
  </si>
  <si>
    <t>51
---
60
1838
  ---
1829</t>
  </si>
  <si>
    <t>61
---
65
1828
  ---
1824</t>
  </si>
  <si>
    <t>71
en
daarboven
1818
en
vroeger</t>
  </si>
  <si>
    <t>66
---
70
1823
---
1818</t>
  </si>
  <si>
    <t>Van
onbekenden
leeftijd</t>
  </si>
  <si>
    <t>TOTAAL
DER
MANNEN</t>
  </si>
  <si>
    <t>TOTAAL
DER
VROUWEN</t>
  </si>
  <si>
    <t>TOTAAL
DER
MANNEN
EN
VROUWEN</t>
  </si>
  <si>
    <t>Regelnummer [NB: Arabische cijfers]</t>
  </si>
  <si>
    <t>Nummer der beroepsklasse [NB: Romeinse cijfers]</t>
  </si>
  <si>
    <t>Letter (Onderdeel beroepsklasse)</t>
  </si>
  <si>
    <t>12
1878</t>
  </si>
  <si>
    <t>I</t>
  </si>
  <si>
    <t>Aardewerk, diamant, glas, kalk, steenen, enz.</t>
  </si>
  <si>
    <t>Aardewerk en porcelein.</t>
  </si>
  <si>
    <t>Fabricage van tabakspijpen.</t>
  </si>
  <si>
    <t>Diamant, edelsteenen en fijne steensoorten.</t>
  </si>
  <si>
    <t>Diamantslijpers (incl. kristal en spiegelglas)</t>
  </si>
  <si>
    <t>Glas, kristal, spiegels.</t>
  </si>
  <si>
    <t>Fabricage van glas ( incl. kristal en spiegelglas)</t>
  </si>
  <si>
    <t>Fabricage van spiegelglas</t>
  </si>
  <si>
    <t>Glasblazer</t>
  </si>
  <si>
    <t>Cement, gips, kalk, kiezel, klei, tras, enz.</t>
  </si>
  <si>
    <t>Fabricage van cement.</t>
  </si>
  <si>
    <t>Fabricage van kalk</t>
  </si>
  <si>
    <t>Fabricage van tras</t>
  </si>
  <si>
    <t>Steenen, dakpannen, draineerbuizen, enz.</t>
  </si>
  <si>
    <t>Fabricage van dakpannen ( pannenbakkers)</t>
  </si>
  <si>
    <t>Fabricage van kunststeen</t>
  </si>
  <si>
    <t>Fabricage van steen ( molensteen, steenbakkers, tegelbakkers).</t>
  </si>
  <si>
    <t>Steenhouwers</t>
  </si>
  <si>
    <t>Totaal voor I</t>
  </si>
  <si>
    <t>Totaal voor groep I</t>
  </si>
  <si>
    <t>a.</t>
  </si>
  <si>
    <t>b.</t>
  </si>
  <si>
    <t>c.</t>
  </si>
  <si>
    <t>d.</t>
  </si>
  <si>
    <t>e.</t>
  </si>
  <si>
    <t>A</t>
  </si>
  <si>
    <t>C</t>
  </si>
  <si>
    <t>D</t>
  </si>
  <si>
    <t>B</t>
  </si>
  <si>
    <t>II</t>
  </si>
  <si>
    <t>Boek- en steendrukkerij, hout-, koper-,staalgravure, photograpie, enz.</t>
  </si>
  <si>
    <t>Boekdrukkerijm lettervervaardiging; (incl. Landsdrukkerij).</t>
  </si>
  <si>
    <t>Boekbinders</t>
  </si>
  <si>
    <t>Boekdrukkers</t>
  </si>
  <si>
    <t>Letterzetters</t>
  </si>
  <si>
    <t>Steendrukkerij, hout-, koper-, staalgravure, enz.</t>
  </si>
  <si>
    <t>Steendrukkers</t>
  </si>
  <si>
    <t>Photographie, enz.</t>
  </si>
  <si>
    <t>Photografen</t>
  </si>
  <si>
    <t>Totaal voor II</t>
  </si>
  <si>
    <t>Totaal voor groep II</t>
  </si>
  <si>
    <t>III</t>
  </si>
  <si>
    <t>Waterleidingexploitatie</t>
  </si>
  <si>
    <t>Bouw van huizen, molens, enz.</t>
  </si>
  <si>
    <t>Architecten</t>
  </si>
  <si>
    <t>Dekkers ( lei-, pannen, stroo-, en riet-)</t>
  </si>
  <si>
    <t>Loodgieters</t>
  </si>
  <si>
    <t>Metselaars</t>
  </si>
  <si>
    <t>Molenmakers</t>
  </si>
  <si>
    <t>Opperlieden</t>
  </si>
  <si>
    <t>Timmerlieden</t>
  </si>
  <si>
    <t>Afwerken van huizen, enz.</t>
  </si>
  <si>
    <t>Behangers</t>
  </si>
  <si>
    <t>Decoratieschilders</t>
  </si>
  <si>
    <t>Huisschilders</t>
  </si>
  <si>
    <t>Stukadoors</t>
  </si>
  <si>
    <t>Openbare werken.</t>
  </si>
  <si>
    <t>Aannemers</t>
  </si>
  <si>
    <t>Aardwerkers</t>
  </si>
  <si>
    <t>Duikers</t>
  </si>
  <si>
    <t>Dijkwerkers</t>
  </si>
  <si>
    <t>Heibazen</t>
  </si>
  <si>
    <t>Opzichters</t>
  </si>
  <si>
    <t>Polderwerkers</t>
  </si>
  <si>
    <t>Straatmakers</t>
  </si>
  <si>
    <t>Wegwerkers</t>
  </si>
  <si>
    <t>Reiniging van bouwwerken, wegen en straten.</t>
  </si>
  <si>
    <t>Aschkarlieden</t>
  </si>
  <si>
    <t>Baggerlieden</t>
  </si>
  <si>
    <t>Openbare reiniging</t>
  </si>
  <si>
    <t>Schoorsteenvegers</t>
  </si>
  <si>
    <t>Straatvegers</t>
  </si>
  <si>
    <t>Totaal voor III</t>
  </si>
  <si>
    <t>Totaal voor groep III</t>
  </si>
  <si>
    <t>IV</t>
  </si>
  <si>
    <t>Chemische nijverheid, meststoffen, ontplofbare stoffen, verfstoffen, enz.</t>
  </si>
  <si>
    <t>Chemische nijverheid ( incl. apotheken).</t>
  </si>
  <si>
    <t>Apothekers</t>
  </si>
  <si>
    <t>Apothekers ( bedienden)</t>
  </si>
  <si>
    <t>Fabricage van chemicaliën ( aether, amoniak, chinine, houtteer, glycerine, soda, enz.)</t>
  </si>
  <si>
    <t>Fabricage van eau de cologne</t>
  </si>
  <si>
    <t>Mest- en dierlijke afvalstoffen.</t>
  </si>
  <si>
    <t>Fabricage van kunstmest</t>
  </si>
  <si>
    <t>Ontplofbare stoffen, lucifers, enz.</t>
  </si>
  <si>
    <t>Fabricage van lucifers ( incl. zwavelstokken)</t>
  </si>
  <si>
    <t>Fabricage van kruit ( patronen)</t>
  </si>
  <si>
    <t>Fabricage van vuurwerk</t>
  </si>
  <si>
    <t>Verfstoffen, enz.</t>
  </si>
  <si>
    <t>Fabricage van inkt</t>
  </si>
  <si>
    <t>Fabricage van lak</t>
  </si>
  <si>
    <t>Fabricage van loodwit</t>
  </si>
  <si>
    <t>Fabricage van lijm</t>
  </si>
  <si>
    <t>Fabricage van meekrap</t>
  </si>
  <si>
    <t>Fabricage van verfstoffen</t>
  </si>
  <si>
    <t>Totaal voor IV</t>
  </si>
  <si>
    <t>Totaal voor groep IV</t>
  </si>
  <si>
    <t>Hout-, kurk-, stroobewerking, snij- en draaiwerk van verschillende stoffen, enz.</t>
  </si>
  <si>
    <t>Hout.</t>
  </si>
  <si>
    <t>Fabricage van houten parketvloeren</t>
  </si>
  <si>
    <t>Fabricage van houtwaren</t>
  </si>
  <si>
    <t>Fabricage van jalouziën</t>
  </si>
  <si>
    <t>Fabricage van lijsten</t>
  </si>
  <si>
    <t>Fabricage van meubels ( meubelmakers)</t>
  </si>
  <si>
    <t>Fabricage van sigarenkisten</t>
  </si>
  <si>
    <t>Fabricage van stoelen</t>
  </si>
  <si>
    <t>Hoepelmakers</t>
  </si>
  <si>
    <t>Houthakkers</t>
  </si>
  <si>
    <t>Houtzagers</t>
  </si>
  <si>
    <t>Klompenmakers</t>
  </si>
  <si>
    <t>Kuipers</t>
  </si>
  <si>
    <t>Kurk-, stroo-, borstelwerk, vlechtwerk van verschillende stoffen.</t>
  </si>
  <si>
    <t>Bezem- en heiboendermakers</t>
  </si>
  <si>
    <t>Fabricage van borstels</t>
  </si>
  <si>
    <t>Fabricage van kurk</t>
  </si>
  <si>
    <t>Fabricage van manden en mandenwerk.</t>
  </si>
  <si>
    <t>Fabricage van matten</t>
  </si>
  <si>
    <t>Fabricage van rieten matten</t>
  </si>
  <si>
    <t>Fabricage van stroohoeden</t>
  </si>
  <si>
    <t>Fabricage van stroowaren</t>
  </si>
  <si>
    <t>Stoelenmatters</t>
  </si>
  <si>
    <t>Zevenmakers</t>
  </si>
  <si>
    <t>Snij- en draaiwerk van verschillende stoffen.</t>
  </si>
  <si>
    <t>Draaiers ( hout-, been-, ivoor-enz.)</t>
  </si>
  <si>
    <t>Fabricage van speelgoed</t>
  </si>
  <si>
    <t>Vogelkooimakers</t>
  </si>
  <si>
    <t>Totaal voor V</t>
  </si>
  <si>
    <t>Totaal voor groep V</t>
  </si>
  <si>
    <t>VI</t>
  </si>
  <si>
    <t>Kleeding en reiniging.</t>
  </si>
  <si>
    <t>Kleeding, bedden, haarwerk.</t>
  </si>
  <si>
    <t>Coupeurs en coupeuses</t>
  </si>
  <si>
    <t>Dameskleedermakers</t>
  </si>
  <si>
    <t>Fabricage van bedden en matrassen</t>
  </si>
  <si>
    <t>Fabricage van dekens</t>
  </si>
  <si>
    <t>Hoedenmakers</t>
  </si>
  <si>
    <t>Kleermakers</t>
  </si>
  <si>
    <t>Modisten</t>
  </si>
  <si>
    <t>Naaisters</t>
  </si>
  <si>
    <t>Reiniging, bleekerij, ververij.</t>
  </si>
  <si>
    <t>Bad- en zweminrichtingen</t>
  </si>
  <si>
    <t>Badhouders</t>
  </si>
  <si>
    <t>Barbiers</t>
  </si>
  <si>
    <t>Bleekers</t>
  </si>
  <si>
    <t>Kappers</t>
  </si>
  <si>
    <t>Mangellieden</t>
  </si>
  <si>
    <t>Mutsen wasschers</t>
  </si>
  <si>
    <t>Stoffenververs</t>
  </si>
  <si>
    <t>Mutsenmaaksters</t>
  </si>
  <si>
    <t>Strijksters</t>
  </si>
  <si>
    <t>Waschlieden</t>
  </si>
  <si>
    <t>Totaal voor VI</t>
  </si>
  <si>
    <t>Totaal voor groep VI</t>
  </si>
  <si>
    <t>VII</t>
  </si>
  <si>
    <t>Kunstnijverheid.</t>
  </si>
  <si>
    <t>Beeld- en aardewerk</t>
  </si>
  <si>
    <t>Beeldhouwers</t>
  </si>
  <si>
    <t>Metaalwerk, enz.</t>
  </si>
  <si>
    <t>Graveurs</t>
  </si>
  <si>
    <t>Totaal voor VII</t>
  </si>
  <si>
    <t>VIII</t>
  </si>
  <si>
    <t>Leder, wasdoek, caoutchouc, enz.</t>
  </si>
  <si>
    <t>Leder.</t>
  </si>
  <si>
    <t>Fabricage van lederwaren</t>
  </si>
  <si>
    <t>Fabricage van schoenen ( schoenmakers)</t>
  </si>
  <si>
    <t>Leerlooiers</t>
  </si>
  <si>
    <t>Huidenzouters</t>
  </si>
  <si>
    <t>Zadelmakers</t>
  </si>
  <si>
    <t>Totaal voor VIII</t>
  </si>
  <si>
    <t>IX</t>
  </si>
  <si>
    <t>Fabricage van asphalt</t>
  </si>
  <si>
    <t>Totaal voor groep VII</t>
  </si>
  <si>
    <t>Fabricage van briquetten</t>
  </si>
  <si>
    <t>Kolenbranders</t>
  </si>
  <si>
    <t>Turfgravers en stekers</t>
  </si>
  <si>
    <t>Veenderij.</t>
  </si>
  <si>
    <t>Verveners</t>
  </si>
  <si>
    <t>Zoutbewerking.</t>
  </si>
  <si>
    <t>Zoutzieders</t>
  </si>
  <si>
    <t>Totaal voor IX</t>
  </si>
  <si>
    <t>X</t>
  </si>
  <si>
    <t>Metalen ( bewerking van )</t>
  </si>
  <si>
    <t>Edele metalen en munten.</t>
  </si>
  <si>
    <t>Fabricage van goud- en zilverwerken.</t>
  </si>
  <si>
    <t>Goudsmeden</t>
  </si>
  <si>
    <t>Niet- edele metalen ( behalve ijzer.)</t>
  </si>
  <si>
    <t>Blikslagers</t>
  </si>
  <si>
    <t>Fabricage van zink en zinkwaren</t>
  </si>
  <si>
    <t>Ketelmakers</t>
  </si>
  <si>
    <t>Kopergieters en -smelters</t>
  </si>
  <si>
    <t>Koperslagers</t>
  </si>
  <si>
    <t>Metaaldraaiers</t>
  </si>
  <si>
    <t>Metaalgieters</t>
  </si>
  <si>
    <t>Metaalslijpers</t>
  </si>
  <si>
    <t>Metaalvergulders</t>
  </si>
  <si>
    <t>Tingieters</t>
  </si>
  <si>
    <t>Zandvormers</t>
  </si>
  <si>
    <t>Ijzer en staal.</t>
  </si>
  <si>
    <t>Fabricage van kachels</t>
  </si>
  <si>
    <t>Fabricage van nagels en spijkers</t>
  </si>
  <si>
    <t>Fabricage van ijzer- en ijzerwaren</t>
  </si>
  <si>
    <t>Harkenmakers</t>
  </si>
  <si>
    <t>Hoefsmeden</t>
  </si>
  <si>
    <t>Klinkers</t>
  </si>
  <si>
    <t>Totaal voor groep IX</t>
  </si>
  <si>
    <t xml:space="preserve">Smeden en slotenmakers </t>
  </si>
  <si>
    <t>Vijlenmakers</t>
  </si>
  <si>
    <t>Ijzergieters</t>
  </si>
  <si>
    <t>Totaal voor X</t>
  </si>
  <si>
    <t>Totaal voor groep X</t>
  </si>
  <si>
    <t>XI</t>
  </si>
  <si>
    <t>Papier, enz.</t>
  </si>
  <si>
    <t>Papier- en kartonvervaardiging.</t>
  </si>
  <si>
    <t>Fabricage van papier</t>
  </si>
  <si>
    <t>Papier- en kartonbewerking.</t>
  </si>
  <si>
    <t>Zakkenplakkers</t>
  </si>
  <si>
    <t>XII</t>
  </si>
  <si>
    <t>Scheepsbouw, vervaardiging van rijtuigen enz.</t>
  </si>
  <si>
    <t>Blok- en mastenmakers</t>
  </si>
  <si>
    <t>Scheepmakers</t>
  </si>
  <si>
    <t>Scheepstakelaars</t>
  </si>
  <si>
    <t>Rijtuigen, enz.</t>
  </si>
  <si>
    <t>Fabricage van rijtuigen</t>
  </si>
  <si>
    <t>Totaal voor XII</t>
  </si>
  <si>
    <t>Totaal voor groep XII</t>
  </si>
  <si>
    <t>XIII</t>
  </si>
  <si>
    <t>Stoom- en andere werktuigen; toestellen, instrumenten, oorlogsmaterieel enz.</t>
  </si>
  <si>
    <t>Stoom- en andere werktuigen, toestellen, enz.</t>
  </si>
  <si>
    <t>Electriciens</t>
  </si>
  <si>
    <t>Fabricage van machines</t>
  </si>
  <si>
    <t>Fabricage van naaimachines</t>
  </si>
  <si>
    <t>Fabricage van stoomwerktuigen</t>
  </si>
  <si>
    <t>Instrumenten.</t>
  </si>
  <si>
    <t>Fabricage van klokken</t>
  </si>
  <si>
    <t>Fabricage van muziekinstrumenten</t>
  </si>
  <si>
    <t>Horlogemakers</t>
  </si>
  <si>
    <t>Instrumentenslijpers</t>
  </si>
  <si>
    <t>Pianostemmers</t>
  </si>
  <si>
    <t>Scharenslijpers</t>
  </si>
  <si>
    <t>Geweermakers</t>
  </si>
  <si>
    <t>Patronenmakers</t>
  </si>
  <si>
    <t>Totaal voor XIII</t>
  </si>
  <si>
    <t>Totaal voor groep XIII</t>
  </si>
  <si>
    <t>XIV</t>
  </si>
  <si>
    <t>Textiele nijverheid.</t>
  </si>
  <si>
    <t>Spinnerij van alle stoffen</t>
  </si>
  <si>
    <t>Fabricage van garen</t>
  </si>
  <si>
    <t>Fabricage van katoen</t>
  </si>
  <si>
    <t>Weverij, breierij, enz.</t>
  </si>
  <si>
    <t>Breisters</t>
  </si>
  <si>
    <t>Fabricage van kousen</t>
  </si>
  <si>
    <t>Fabricage van laken</t>
  </si>
  <si>
    <t>Fabricage van wol en wollen stoffen.</t>
  </si>
  <si>
    <t>Nettenbreiers</t>
  </si>
  <si>
    <t>Zakkenmakers</t>
  </si>
  <si>
    <t>Band-, kant-, koord-, en passementfabrieken.</t>
  </si>
  <si>
    <t>Fabricage van passementeriën</t>
  </si>
  <si>
    <t>Appréteerderij, bleekerij, drukkerij, ververij, enz.</t>
  </si>
  <si>
    <t>Appréteerders</t>
  </si>
  <si>
    <t>Blauwververs</t>
  </si>
  <si>
    <t>Katoendrukkers</t>
  </si>
  <si>
    <t>Zeilmakerij en touwslagerij.</t>
  </si>
  <si>
    <t>Fabricage van netten</t>
  </si>
  <si>
    <t>Fabricage van touw</t>
  </si>
  <si>
    <t>Fabricage van vlas</t>
  </si>
  <si>
    <t>Fabricage van zeildoek</t>
  </si>
  <si>
    <t>Zeilmakers</t>
  </si>
  <si>
    <t>Totaal voor XIV</t>
  </si>
  <si>
    <t>Totaal voor groep XIV</t>
  </si>
  <si>
    <t>XV</t>
  </si>
  <si>
    <t>Verlichting, olie, vet, zeep, enz.</t>
  </si>
  <si>
    <t>Fabricage van electriciteit</t>
  </si>
  <si>
    <t>Fabricage van gas</t>
  </si>
  <si>
    <t>Fabricage van kaarsen</t>
  </si>
  <si>
    <t>Gasfitters</t>
  </si>
  <si>
    <t>Olie, vernis, vet, zeep, enz.</t>
  </si>
  <si>
    <t>Fabricage van vernis</t>
  </si>
  <si>
    <t>Zeepzieders</t>
  </si>
  <si>
    <t>Totaal voor XV</t>
  </si>
  <si>
    <t>Totaal voor groep XV</t>
  </si>
  <si>
    <t>XVI</t>
  </si>
  <si>
    <t>Voedings- en genotmiddelen.</t>
  </si>
  <si>
    <t>Fabricage van meel</t>
  </si>
  <si>
    <t>Grutters</t>
  </si>
  <si>
    <t>Molenaars (meel-, rijst,- enz.)</t>
  </si>
  <si>
    <t>Brood- en beschuitbakkers</t>
  </si>
  <si>
    <t>Confiseurs</t>
  </si>
  <si>
    <t>Fabricage van brood en beschuit</t>
  </si>
  <si>
    <t>Fabricage van suikerwerken</t>
  </si>
  <si>
    <t>Koek- en banketbakkers</t>
  </si>
  <si>
    <t>Koks en kooksters</t>
  </si>
  <si>
    <t>Fabricage van beetwortelsuiker</t>
  </si>
  <si>
    <t>Suikerraffinadeurs</t>
  </si>
  <si>
    <t>Fabricage van siroop</t>
  </si>
  <si>
    <t>Fabricage van stijfsel</t>
  </si>
  <si>
    <t>Fabricage van chocolaad</t>
  </si>
  <si>
    <t>Koffiebranders</t>
  </si>
  <si>
    <t>Augurkenzouters</t>
  </si>
  <si>
    <t>Fabricage van comestibles</t>
  </si>
  <si>
    <t>Fabricage van verduurzaamde levens-middelen</t>
  </si>
  <si>
    <t>Poeliers</t>
  </si>
  <si>
    <t>Spekslagers</t>
  </si>
  <si>
    <t>Vleeschhouwers</t>
  </si>
  <si>
    <t>Vischdroogers</t>
  </si>
  <si>
    <t>Vischrookers</t>
  </si>
  <si>
    <t>Vischschoonmaaksters</t>
  </si>
  <si>
    <t>Boterboeren</t>
  </si>
  <si>
    <t>Fabricage van boter</t>
  </si>
  <si>
    <t>Fabricage van boter en kaas</t>
  </si>
  <si>
    <t>Fabricage van kunstboter</t>
  </si>
  <si>
    <t>Fabricage van minerale wateren</t>
  </si>
  <si>
    <t>Fabricage van vruchtensappen</t>
  </si>
  <si>
    <t>Branders (fabricage van alcohol)</t>
  </si>
  <si>
    <t>Distillateurs</t>
  </si>
  <si>
    <t>Fabricage van gist</t>
  </si>
  <si>
    <t>Fabricage van likeuren</t>
  </si>
  <si>
    <t>Bierbottelaars</t>
  </si>
  <si>
    <t>Bierbrouwers</t>
  </si>
  <si>
    <t>Fabricage van azijn</t>
  </si>
  <si>
    <t>Mouters</t>
  </si>
  <si>
    <t>Fabricage van sigaren en tabak</t>
  </si>
  <si>
    <t>Fabricage van snuif</t>
  </si>
  <si>
    <t>Fabricage van tabakskervers</t>
  </si>
  <si>
    <t>Totaal voor XVI</t>
  </si>
  <si>
    <t>Totaal voor groep XVI</t>
  </si>
  <si>
    <t>XVII</t>
  </si>
  <si>
    <t>Landbouwbedrijven.</t>
  </si>
  <si>
    <t>Landbouwers</t>
  </si>
  <si>
    <t>Mollenvangers</t>
  </si>
  <si>
    <t>Bijenhouders</t>
  </si>
  <si>
    <t>Eendenkooihouders</t>
  </si>
  <si>
    <t>Hengstenhouders</t>
  </si>
  <si>
    <t>Schaapherpers</t>
  </si>
  <si>
    <t>Veefokkers</t>
  </si>
  <si>
    <t>Veehouders (melkboeren)</t>
  </si>
  <si>
    <t>Vogelkweekers</t>
  </si>
  <si>
    <t>Bloemisten</t>
  </si>
  <si>
    <t>Bloembollenkweekers</t>
  </si>
  <si>
    <t>Tuinlieden (warmoeziers)</t>
  </si>
  <si>
    <t>Boomkweekers</t>
  </si>
  <si>
    <t>Boomsnoeiers</t>
  </si>
  <si>
    <t>Boscharbeiders</t>
  </si>
  <si>
    <t>Griendwerkers</t>
  </si>
  <si>
    <t>Totaal voor XVII</t>
  </si>
  <si>
    <t>Totaal voor groep XVII</t>
  </si>
  <si>
    <t>XVIII</t>
  </si>
  <si>
    <t>Visscherij (incl. vischkweekerij) en jacht.</t>
  </si>
  <si>
    <t>Haringvisschers</t>
  </si>
  <si>
    <t>Schelpenvisschers</t>
  </si>
  <si>
    <t>Zeevisschers</t>
  </si>
  <si>
    <t>Visschers</t>
  </si>
  <si>
    <t>Zalmdrijvers</t>
  </si>
  <si>
    <t>Zalmvisschers</t>
  </si>
  <si>
    <t>Jachtopzieners</t>
  </si>
  <si>
    <t>Jagers</t>
  </si>
  <si>
    <t>Totaal voor XVIII</t>
  </si>
  <si>
    <t>Totaal voor groep XVIII</t>
  </si>
  <si>
    <t>XIX</t>
  </si>
  <si>
    <t>Warenhandel.</t>
  </si>
  <si>
    <t>Arbeiders</t>
  </si>
  <si>
    <t>Kooplieden</t>
  </si>
  <si>
    <t>Winkeliers</t>
  </si>
  <si>
    <t>Winkelbedienden</t>
  </si>
  <si>
    <t>Dephouders</t>
  </si>
  <si>
    <t>Uitgevers</t>
  </si>
  <si>
    <t>Depothouders</t>
  </si>
  <si>
    <t>Kramers en rondventers</t>
  </si>
  <si>
    <t>Magazijn- en pakhuisknechts</t>
  </si>
  <si>
    <t>S</t>
  </si>
  <si>
    <t>Tagrijnen (oudroestverkoopers)</t>
  </si>
  <si>
    <t>Uitdragers</t>
  </si>
  <si>
    <t>Waters- en vuurverkoopers</t>
  </si>
  <si>
    <t>Totaal voor XIX</t>
  </si>
  <si>
    <t>Totaal voor groep XIX</t>
  </si>
  <si>
    <t>XX</t>
  </si>
  <si>
    <t>Verkeerswezen.</t>
  </si>
  <si>
    <t xml:space="preserve">Agenten </t>
  </si>
  <si>
    <t>Beambten</t>
  </si>
  <si>
    <t>Conducteurs</t>
  </si>
  <si>
    <t>Directeuren</t>
  </si>
  <si>
    <t>Koetsiers</t>
  </si>
  <si>
    <t>Huurkoetsiers</t>
  </si>
  <si>
    <t>Ondernemers omnibusdienst</t>
  </si>
  <si>
    <t>Voerlieden</t>
  </si>
  <si>
    <t>Bootslieden</t>
  </si>
  <si>
    <t>Commissarissen van stoombooten</t>
  </si>
  <si>
    <t>Directeuren van stoombootonderneming</t>
  </si>
  <si>
    <t>Gezagvoerders</t>
  </si>
  <si>
    <t>Machinisten (stoomvaart)</t>
  </si>
  <si>
    <t>Matrozen</t>
  </si>
  <si>
    <t>Ondernemers van stoombootdiensten</t>
  </si>
  <si>
    <t>Opzichters van stoombootdiensten</t>
  </si>
  <si>
    <t>Reeders</t>
  </si>
  <si>
    <t>Stokers</t>
  </si>
  <si>
    <t>Stuurlieden</t>
  </si>
  <si>
    <t>Boomsluiters</t>
  </si>
  <si>
    <t>Bootenverhuurders</t>
  </si>
  <si>
    <t>Bootwerkers</t>
  </si>
  <si>
    <t>Brug- en sluiswachters</t>
  </si>
  <si>
    <t>Schippers</t>
  </si>
  <si>
    <t>Schuitenjagers</t>
  </si>
  <si>
    <t>Veerlieden</t>
  </si>
  <si>
    <t>Brievenbestellers</t>
  </si>
  <si>
    <t>Postambtenaren en beambten</t>
  </si>
  <si>
    <t>Telegraphieambtenaren en beambten</t>
  </si>
  <si>
    <t>Telegrambestellers</t>
  </si>
  <si>
    <t>Telephoonbeambten</t>
  </si>
  <si>
    <t>Bestelhuishouders en dienstverrichting</t>
  </si>
  <si>
    <t>Expediteurs</t>
  </si>
  <si>
    <t>Kruiers</t>
  </si>
  <si>
    <t>Loopknechts en pakkendragers</t>
  </si>
  <si>
    <t>Scheepsbevrachters en lichters</t>
  </si>
  <si>
    <t>Sjouwerlieden</t>
  </si>
  <si>
    <t>Bierhuishouders</t>
  </si>
  <si>
    <t>Buffetchefs en juffrouwen</t>
  </si>
  <si>
    <t>Hotel- en logementhouders</t>
  </si>
  <si>
    <t>Koffiehuishouders</t>
  </si>
  <si>
    <t>Kellners en kellnerinnen</t>
  </si>
  <si>
    <t>Restaurateurs</t>
  </si>
  <si>
    <t>Tappers (incl. herbergiers)</t>
  </si>
  <si>
    <t>Boden (geen beambten in openbare dienst)</t>
  </si>
  <si>
    <t>Couriers en gidsen</t>
  </si>
  <si>
    <t>Hofmeesters op schepen</t>
  </si>
  <si>
    <t>Porders</t>
  </si>
  <si>
    <t>Totaal voor XX</t>
  </si>
  <si>
    <t>Totaal voor groep XX</t>
  </si>
  <si>
    <t>XXI</t>
  </si>
  <si>
    <t>Crediet- en bankwezen.</t>
  </si>
  <si>
    <t>Kassiers</t>
  </si>
  <si>
    <t>Totaal voor XXI</t>
  </si>
  <si>
    <t>Totaal voor groep XXI</t>
  </si>
  <si>
    <t>XXII</t>
  </si>
  <si>
    <t>Verzekeringswezen.</t>
  </si>
  <si>
    <t>Assuradeurs</t>
  </si>
  <si>
    <t>Totaal voor XXII</t>
  </si>
  <si>
    <t>Totaal voor groep XXII</t>
  </si>
  <si>
    <t>XXIII</t>
  </si>
  <si>
    <t>Tusschenhandel (Commissiehandel, kassierderij, makelaardij, enz.)</t>
  </si>
  <si>
    <t>Commissionnairs</t>
  </si>
  <si>
    <t>Makelaars</t>
  </si>
  <si>
    <t>Commissionnairs in effecten</t>
  </si>
  <si>
    <t>Debiteurs Staatsloterij</t>
  </si>
  <si>
    <t>Totaal voor  XXIII</t>
  </si>
  <si>
    <t>Totaal voor groep XXIII</t>
  </si>
  <si>
    <t>XXIV</t>
  </si>
  <si>
    <t>Hulpbedrijven van den handel.</t>
  </si>
  <si>
    <t>Reizigers</t>
  </si>
  <si>
    <t>Graanfactoren</t>
  </si>
  <si>
    <t>Colporteurs</t>
  </si>
  <si>
    <t>Uitroepers bij verkoopingen</t>
  </si>
  <si>
    <t>Totaal voor XXIV</t>
  </si>
  <si>
    <t>Totaal voor groep XXIV</t>
  </si>
  <si>
    <t>XXV</t>
  </si>
  <si>
    <t>Vrije beroepen.</t>
  </si>
  <si>
    <t>a. Geneeskundigen</t>
  </si>
  <si>
    <t>b. Vroedvrouwen</t>
  </si>
  <si>
    <t>c. Bakers</t>
  </si>
  <si>
    <t>d. Veeartsen</t>
  </si>
  <si>
    <t>e. Advokaten en procureurs</t>
  </si>
  <si>
    <t>f. Ingenieurs en architecten</t>
  </si>
  <si>
    <t>g. Kunstenaars en letterkundigen</t>
  </si>
  <si>
    <t>h. Administrateurs, rentmeesters enz.</t>
  </si>
  <si>
    <t>i. Boekhouders, schrijvers, copisten</t>
  </si>
  <si>
    <t>k. Kunstenmakers, goochelaars, straat-muzikanten, enz.</t>
  </si>
  <si>
    <t>m. Andere beroepen tot wetenschap en kunst behoorende</t>
  </si>
  <si>
    <t>o. Andere beroepen niet onder een der vorige te rangschikken</t>
  </si>
  <si>
    <t>Totaal voor groep XXV</t>
  </si>
  <si>
    <t>XXVI</t>
  </si>
  <si>
    <t>Onderwijs (excl. Openbaar onderwijs).</t>
  </si>
  <si>
    <t>Bewaarschoolhouderessen (bijzondere)</t>
  </si>
  <si>
    <t>Dansonderwijzers</t>
  </si>
  <si>
    <t>Gouverneurs en gouvernantes</t>
  </si>
  <si>
    <t>Kweekelingen (bijzondere bewaarschool)</t>
  </si>
  <si>
    <t>Leeraren (privaat)</t>
  </si>
  <si>
    <t>Muziekonderwijzers</t>
  </si>
  <si>
    <t>Onderwijzers (huis)</t>
  </si>
  <si>
    <t>Onderwijzers (bijzondere scholen)</t>
  </si>
  <si>
    <t>Totaal voor groep XXVI</t>
  </si>
  <si>
    <t>XXVII</t>
  </si>
  <si>
    <t>Verpleging of verzorging van armen, ouden, zieken, gebrekkigen, invaliden, krankzinnigen (incl. Rijksinrichtingen).</t>
  </si>
  <si>
    <t>Binnnenvaders en -moeders in werk-inrichtingen</t>
  </si>
  <si>
    <t>Directeuren gestichten of inrichtingen tot verpleging of verzorging</t>
  </si>
  <si>
    <t>Huismeesters in gestichten of inrichtingen tot verpleging of verzorging</t>
  </si>
  <si>
    <t>Weesvaders en weesmoeders</t>
  </si>
  <si>
    <t>Ziekenoppassers (in gestichten)</t>
  </si>
  <si>
    <t>Ziekenoppassers (buiten gestichten)</t>
  </si>
  <si>
    <t>Totaal voor groep XXVII</t>
  </si>
  <si>
    <t>XXVIII</t>
  </si>
  <si>
    <t>Botteliers</t>
  </si>
  <si>
    <t>Dienstboden</t>
  </si>
  <si>
    <t>Huisbewaarders</t>
  </si>
  <si>
    <t>Huishoudsters</t>
  </si>
  <si>
    <t>Koetsiers (heerendienst)</t>
  </si>
  <si>
    <t>Oppassers (niet in gestichten ter verpleging of verzorging)</t>
  </si>
  <si>
    <t>Portiers (niet in openbaren dienst)</t>
  </si>
  <si>
    <t>Schoonmaaksters</t>
  </si>
  <si>
    <t>Stalknechts</t>
  </si>
  <si>
    <t>Totaal voor groep XXVIII</t>
  </si>
  <si>
    <t>XXIX</t>
  </si>
  <si>
    <t>Losse werklieden en andere niet in een bepaald beroep arbeidenden.</t>
  </si>
  <si>
    <t>Arbeiders zonder bepaald beroep (losse)</t>
  </si>
  <si>
    <t>Totaal voor groep XXIX</t>
  </si>
  <si>
    <t>XXX</t>
  </si>
  <si>
    <t>In dienst van den Staat (excl. posterij, telegraphie, telephonie, landsdrukkerij en ander nijverheidsbedrijf.)</t>
  </si>
  <si>
    <t>a. Algem. bestuur (departementen enz.)</t>
  </si>
  <si>
    <t>b. Diplomatie en consulaatwezen</t>
  </si>
  <si>
    <t>c. Rechts- en politiewezen (incl. notariaat)</t>
  </si>
  <si>
    <t>d. Onderwijs (toezicht, onderwijzend personeel)</t>
  </si>
  <si>
    <t>e. Sanitaire politie, toezicht op fabrieks-arbeid, stoomwezen</t>
  </si>
  <si>
    <t>f. Krijgswezen (incl. genees- en veeartsenijkundige dienst, excl. werk-plaatsen van leger of marine)</t>
  </si>
  <si>
    <t>g. Financiewezen (Rekenkamer, belastingen, kadaster, muntwezen enz.</t>
  </si>
  <si>
    <t>h. Waterstaat</t>
  </si>
  <si>
    <t>i. Loods-, haven- en bakenwezen</t>
  </si>
  <si>
    <t xml:space="preserve">k. Koloniale ambtenaren (met verlof in Nederland) </t>
  </si>
  <si>
    <t>l. Andere ambten of bedieningen</t>
  </si>
  <si>
    <t>Totaal voor groep XXX</t>
  </si>
  <si>
    <t>XXXI</t>
  </si>
  <si>
    <t>In dienst van eene provincie.</t>
  </si>
  <si>
    <t>b. Waterstaat</t>
  </si>
  <si>
    <t>e. Andere ambten of bedieningen</t>
  </si>
  <si>
    <t>Totaal voor groep XXXI</t>
  </si>
  <si>
    <t>XXXII</t>
  </si>
  <si>
    <t>In dienst van eene gemeente (excl. gasfabrieken, dienst der openbare werken en ander nijverheidsbedrijf.)</t>
  </si>
  <si>
    <t>a. Gemeentesecretariën (incl. Burgemeesters)</t>
  </si>
  <si>
    <t>b. Politie en brandweer</t>
  </si>
  <si>
    <t>c. Financiën en belastingen</t>
  </si>
  <si>
    <t>Totaal voor groep XXXII</t>
  </si>
  <si>
    <t>XXXIII</t>
  </si>
  <si>
    <t>In dienst van een waterschap.</t>
  </si>
  <si>
    <t>Totaal voor groep XXXIII</t>
  </si>
  <si>
    <t>XXXIV</t>
  </si>
  <si>
    <t>In dienst van een kerkgenootschap of kerkelijke gezindte.</t>
  </si>
  <si>
    <t>Geestelijken protestant</t>
  </si>
  <si>
    <t>Geestelijken katholiek</t>
  </si>
  <si>
    <t>Geestelijken israëliet</t>
  </si>
  <si>
    <t>Geestelijken gezindten</t>
  </si>
  <si>
    <t>Godsdienstonderwijzers protestant</t>
  </si>
  <si>
    <t>Godsdienstonderwijzers israëliet</t>
  </si>
  <si>
    <t>Godsdienstonderwijzers andere gezindten</t>
  </si>
  <si>
    <t>Andere ambten protestant</t>
  </si>
  <si>
    <t>Andere ambten katholiek</t>
  </si>
  <si>
    <t>Andere ambten andere gezindten</t>
  </si>
  <si>
    <t>Totaal voor groep XXXIV</t>
  </si>
  <si>
    <t>XXXV</t>
  </si>
  <si>
    <t>Gepensionneerden (uit openbare, kerkelijke of particuliere kassen).</t>
  </si>
  <si>
    <t>Gepensionneerden (uit alle kassen)</t>
  </si>
  <si>
    <t>Totaal voor groep XXXV</t>
  </si>
  <si>
    <t>RECAPITULATIE</t>
  </si>
  <si>
    <t>I-XXIV</t>
  </si>
  <si>
    <t>XXV-XXXV</t>
  </si>
  <si>
    <t>Zonder beroep</t>
  </si>
  <si>
    <t>Totaal</t>
  </si>
  <si>
    <t>Fabricage van aardewerk (incl. Porcelein, terracotta, kachelbakkers, pottenbakkers enz.)</t>
  </si>
  <si>
    <t>Bouwbedrijven (incl. Reiniging van gebouwen en aanleggen, onderhouden en reinigen van wegen en straten; ook gemeentelijke dienst.)</t>
  </si>
  <si>
    <t>Gas- en waterleiding, enz.</t>
  </si>
  <si>
    <t>Totaal voor groep VIII</t>
  </si>
  <si>
    <t>Metalen (Winnen en eerste bewerking van) steenkolen, turf, zout, enz.</t>
  </si>
  <si>
    <t>Steenkolen en turf (mijnwerk en fabricage).</t>
  </si>
  <si>
    <t>Scheepsbouw (incl. marineinrichtingen).</t>
  </si>
  <si>
    <t>Fabricage van wagens (wagenmakers)</t>
  </si>
  <si>
    <t>Werktuigkundigen (instrumentenmakers).</t>
  </si>
  <si>
    <t>Oorlogsmaterieel en wapens (incl. werkplaatsen van leger en marine.)</t>
  </si>
  <si>
    <t>Verlichting enz. (incl. gemeentelijke gasfabrieken,)</t>
  </si>
  <si>
    <t>Fabricage van olie (olieslagers)</t>
  </si>
  <si>
    <t>Grutterijen, meelmolens, enz.</t>
  </si>
  <si>
    <t>Bakkerijen (brood-, banket,- suiker-, enz.)</t>
  </si>
  <si>
    <t>Beetwortelsuikerfabrieken en suikerraffinaderijen</t>
  </si>
  <si>
    <t>f.</t>
  </si>
  <si>
    <t>Aardappelmeel- en stroopfabrieken, stijfsel, enz.</t>
  </si>
  <si>
    <t>Cacao- en chocoladefabrieken.</t>
  </si>
  <si>
    <t>Koffie (bewerking van), cichorei. Koffiestroop, enz.</t>
  </si>
  <si>
    <t>g.</t>
  </si>
  <si>
    <t>Verduurzaamde levensmiddelen.</t>
  </si>
  <si>
    <t>h.</t>
  </si>
  <si>
    <t>Vleeschbewerking.</t>
  </si>
  <si>
    <t>i.</t>
  </si>
  <si>
    <t>Vischbewerking.</t>
  </si>
  <si>
    <t>k.</t>
  </si>
  <si>
    <t>Boter- en kaasbereiding.</t>
  </si>
  <si>
    <t>l.</t>
  </si>
  <si>
    <t>Vruchtensappen, mineraalwater, ijsbereiding.</t>
  </si>
  <si>
    <t>m.</t>
  </si>
  <si>
    <t>Jenever- en likeurstokerijen, enz.</t>
  </si>
  <si>
    <t>n.</t>
  </si>
  <si>
    <t>Brouwerij, azijnmakerij, enz.</t>
  </si>
  <si>
    <t>o.</t>
  </si>
  <si>
    <t>Tabakbewerking.</t>
  </si>
  <si>
    <t>Land- of akkerbouw.</t>
  </si>
  <si>
    <t>Veeteelt (incl. Alle dieren-, paardenfokkerij, vogelteelt enz.).</t>
  </si>
  <si>
    <t>Tuinbouw, warmoezerij, ooft- en bloemkweekerij (incl. bollencultuur).</t>
  </si>
  <si>
    <t>Houtteelt (incl. Boschbouw).</t>
  </si>
  <si>
    <t>Zeevisscherij</t>
  </si>
  <si>
    <t>Visscherij in binnenwateren.</t>
  </si>
  <si>
    <t>Jacht</t>
  </si>
  <si>
    <t>Handel in grondstoffen.</t>
  </si>
  <si>
    <t>Handel in voorwerpen van kleeding.</t>
  </si>
  <si>
    <t>Handel in voorwerpen van voeding en genot.</t>
  </si>
  <si>
    <t>Handel in voorwerpen van woning</t>
  </si>
  <si>
    <t>Handel in boek- en kunstwerken (incl. dagbladen).</t>
  </si>
  <si>
    <t>Handel in luxe artikelen.</t>
  </si>
  <si>
    <t>Handel in levend vee en gevogelte.</t>
  </si>
  <si>
    <t>Handel in andere waren.</t>
  </si>
  <si>
    <t>Spoor en tram.</t>
  </si>
  <si>
    <t>Andere vervoermiddelen te land.</t>
  </si>
  <si>
    <t>Zeevaart.</t>
  </si>
  <si>
    <t>Binnenscheepvaart.</t>
  </si>
  <si>
    <t>Posterij, telegraphie, telephonie.</t>
  </si>
  <si>
    <t>Expeditie, vrachters, bestellers, sjouwerlieden, enz.</t>
  </si>
  <si>
    <t>Logement-, en koffiehuishouderij, tapperij, enz.</t>
  </si>
  <si>
    <t>Andere bedrijven.</t>
  </si>
  <si>
    <t>Levensverzekering.</t>
  </si>
  <si>
    <t>Andere verzekeringen.</t>
  </si>
  <si>
    <t>Grondstoffen.</t>
  </si>
  <si>
    <t>Voorwerpen van kleeding.</t>
  </si>
  <si>
    <t>Voorwerpen van voeding en genot.</t>
  </si>
  <si>
    <t>Voorwerpen van luxe.</t>
  </si>
  <si>
    <t>Levend vee en gevogelte.</t>
  </si>
  <si>
    <t>Andere waren.</t>
  </si>
  <si>
    <t>Boek- en kunstwerken (incl. dagbladen).</t>
  </si>
  <si>
    <t>Andere.</t>
  </si>
  <si>
    <t>Huiselijke diensten (huis- en stalbedienden e.d)</t>
  </si>
  <si>
    <t>Bedienaren van den godsdienst.</t>
  </si>
  <si>
    <t>Godsdienstonderwijzers en andere daarmede in rang gelijk te stellen betrekkingen.</t>
  </si>
  <si>
    <t>Andere ambten of bedieningen.</t>
  </si>
  <si>
    <t>Tabel 5. Opgave van het aantal krachtswerktuigen in de onderscheidene beroepsklassen gebezigd.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</si>
</sst>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17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 shrinkToFit="1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179" fontId="1" fillId="0" borderId="4" xfId="0" applyNumberFormat="1" applyFont="1" applyFill="1" applyBorder="1" applyAlignment="1">
      <alignment horizontal="center" vertical="center" textRotation="90" wrapText="1"/>
    </xf>
    <xf numFmtId="17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9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0" fillId="0" borderId="17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9" fontId="0" fillId="0" borderId="16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179" fontId="1" fillId="0" borderId="8" xfId="0" applyNumberFormat="1" applyFont="1" applyFill="1" applyBorder="1" applyAlignment="1">
      <alignment horizontal="center" vertical="center" wrapText="1"/>
    </xf>
    <xf numFmtId="179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179" fontId="1" fillId="0" borderId="4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9" fontId="1" fillId="0" borderId="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9" fontId="1" fillId="0" borderId="5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752"/>
  <sheetViews>
    <sheetView tabSelected="1" workbookViewId="0" topLeftCell="A1">
      <selection activeCell="A3" sqref="A3:A6"/>
    </sheetView>
  </sheetViews>
  <sheetFormatPr defaultColWidth="9.140625" defaultRowHeight="12.75"/>
  <cols>
    <col min="1" max="1" width="10.421875" style="9" customWidth="1"/>
    <col min="2" max="3" width="5.140625" style="9" customWidth="1"/>
    <col min="4" max="4" width="4.28125" style="9" customWidth="1"/>
    <col min="5" max="5" width="36.57421875" style="9" customWidth="1"/>
    <col min="6" max="6" width="6.57421875" style="9" customWidth="1"/>
    <col min="7" max="7" width="4.57421875" style="9" customWidth="1"/>
    <col min="8" max="8" width="10.00390625" style="9" customWidth="1"/>
    <col min="9" max="55" width="8.8515625" style="9" customWidth="1"/>
    <col min="56" max="62" width="8.8515625" style="11" customWidth="1"/>
    <col min="63" max="63" width="21.8515625" style="53" customWidth="1"/>
    <col min="64" max="16384" width="4.7109375" style="9" customWidth="1"/>
  </cols>
  <sheetData>
    <row r="1" spans="1:63" s="1" customFormat="1" ht="13.5" thickBot="1">
      <c r="A1" s="16" t="s">
        <v>653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8"/>
    </row>
    <row r="2" spans="1:62" s="1" customFormat="1" ht="13.5" thickBot="1">
      <c r="A2" s="2"/>
      <c r="BD2" s="5"/>
      <c r="BE2" s="5"/>
      <c r="BF2" s="5"/>
      <c r="BG2" s="5"/>
      <c r="BH2" s="5"/>
      <c r="BI2" s="5"/>
      <c r="BJ2" s="5"/>
    </row>
    <row r="3" spans="1:63" s="3" customFormat="1" ht="141.75" customHeight="1">
      <c r="A3" s="24" t="s">
        <v>0</v>
      </c>
      <c r="B3" s="25" t="s">
        <v>26</v>
      </c>
      <c r="C3" s="25" t="s">
        <v>27</v>
      </c>
      <c r="D3" s="25" t="s">
        <v>25</v>
      </c>
      <c r="E3" s="54" t="s">
        <v>2</v>
      </c>
      <c r="F3" s="55" t="s">
        <v>3</v>
      </c>
      <c r="G3" s="4"/>
      <c r="H3" s="56" t="s">
        <v>4</v>
      </c>
      <c r="I3" s="57" t="s">
        <v>5</v>
      </c>
      <c r="J3" s="54" t="s">
        <v>28</v>
      </c>
      <c r="K3" s="54"/>
      <c r="L3" s="54" t="s">
        <v>14</v>
      </c>
      <c r="M3" s="54"/>
      <c r="N3" s="54" t="s">
        <v>8</v>
      </c>
      <c r="O3" s="54"/>
      <c r="P3" s="54" t="s">
        <v>11</v>
      </c>
      <c r="Q3" s="54"/>
      <c r="R3" s="54"/>
      <c r="S3" s="54"/>
      <c r="T3" s="54" t="s">
        <v>12</v>
      </c>
      <c r="U3" s="54"/>
      <c r="V3" s="54"/>
      <c r="W3" s="54"/>
      <c r="X3" s="54" t="s">
        <v>13</v>
      </c>
      <c r="Y3" s="54"/>
      <c r="Z3" s="54"/>
      <c r="AA3" s="54"/>
      <c r="AB3" s="54" t="s">
        <v>15</v>
      </c>
      <c r="AC3" s="54"/>
      <c r="AD3" s="54"/>
      <c r="AE3" s="54"/>
      <c r="AF3" s="54" t="s">
        <v>16</v>
      </c>
      <c r="AG3" s="54"/>
      <c r="AH3" s="54"/>
      <c r="AI3" s="54"/>
      <c r="AJ3" s="54" t="s">
        <v>17</v>
      </c>
      <c r="AK3" s="54"/>
      <c r="AL3" s="54"/>
      <c r="AM3" s="54"/>
      <c r="AN3" s="54" t="s">
        <v>18</v>
      </c>
      <c r="AO3" s="54"/>
      <c r="AP3" s="54"/>
      <c r="AQ3" s="54"/>
      <c r="AR3" s="54" t="s">
        <v>20</v>
      </c>
      <c r="AS3" s="54"/>
      <c r="AT3" s="54"/>
      <c r="AU3" s="54"/>
      <c r="AV3" s="54" t="s">
        <v>19</v>
      </c>
      <c r="AW3" s="54"/>
      <c r="AX3" s="54"/>
      <c r="AY3" s="54"/>
      <c r="AZ3" s="54" t="s">
        <v>21</v>
      </c>
      <c r="BA3" s="54"/>
      <c r="BB3" s="54"/>
      <c r="BC3" s="54"/>
      <c r="BD3" s="58" t="s">
        <v>22</v>
      </c>
      <c r="BE3" s="58"/>
      <c r="BF3" s="58" t="s">
        <v>23</v>
      </c>
      <c r="BG3" s="58"/>
      <c r="BH3" s="58" t="s">
        <v>24</v>
      </c>
      <c r="BI3" s="58"/>
      <c r="BJ3" s="59" t="s">
        <v>25</v>
      </c>
      <c r="BK3" s="60" t="s">
        <v>1</v>
      </c>
    </row>
    <row r="4" spans="1:63" s="3" customFormat="1" ht="15.75" customHeight="1">
      <c r="A4" s="23"/>
      <c r="B4" s="21"/>
      <c r="C4" s="21"/>
      <c r="D4" s="21"/>
      <c r="E4" s="61"/>
      <c r="F4" s="62"/>
      <c r="G4" s="4"/>
      <c r="H4" s="63" t="s">
        <v>6</v>
      </c>
      <c r="I4" s="22" t="s">
        <v>7</v>
      </c>
      <c r="J4" s="22" t="s">
        <v>6</v>
      </c>
      <c r="K4" s="22" t="s">
        <v>7</v>
      </c>
      <c r="L4" s="22" t="s">
        <v>6</v>
      </c>
      <c r="M4" s="22" t="s">
        <v>7</v>
      </c>
      <c r="N4" s="22" t="s">
        <v>6</v>
      </c>
      <c r="O4" s="22" t="s">
        <v>7</v>
      </c>
      <c r="P4" s="61" t="s">
        <v>6</v>
      </c>
      <c r="Q4" s="61"/>
      <c r="R4" s="61" t="s">
        <v>7</v>
      </c>
      <c r="S4" s="61"/>
      <c r="T4" s="61" t="s">
        <v>6</v>
      </c>
      <c r="U4" s="61"/>
      <c r="V4" s="61" t="s">
        <v>7</v>
      </c>
      <c r="W4" s="61"/>
      <c r="X4" s="61" t="s">
        <v>6</v>
      </c>
      <c r="Y4" s="61"/>
      <c r="Z4" s="61" t="s">
        <v>7</v>
      </c>
      <c r="AA4" s="61"/>
      <c r="AB4" s="61" t="s">
        <v>6</v>
      </c>
      <c r="AC4" s="61"/>
      <c r="AD4" s="61" t="s">
        <v>7</v>
      </c>
      <c r="AE4" s="61"/>
      <c r="AF4" s="61" t="s">
        <v>6</v>
      </c>
      <c r="AG4" s="61"/>
      <c r="AH4" s="61" t="s">
        <v>7</v>
      </c>
      <c r="AI4" s="61"/>
      <c r="AJ4" s="61" t="s">
        <v>6</v>
      </c>
      <c r="AK4" s="61"/>
      <c r="AL4" s="61" t="s">
        <v>7</v>
      </c>
      <c r="AM4" s="61"/>
      <c r="AN4" s="61" t="s">
        <v>6</v>
      </c>
      <c r="AO4" s="61"/>
      <c r="AP4" s="61" t="s">
        <v>7</v>
      </c>
      <c r="AQ4" s="61"/>
      <c r="AR4" s="61" t="s">
        <v>6</v>
      </c>
      <c r="AS4" s="61"/>
      <c r="AT4" s="61" t="s">
        <v>7</v>
      </c>
      <c r="AU4" s="61"/>
      <c r="AV4" s="61" t="s">
        <v>6</v>
      </c>
      <c r="AW4" s="61"/>
      <c r="AX4" s="61" t="s">
        <v>7</v>
      </c>
      <c r="AY4" s="61"/>
      <c r="AZ4" s="61" t="s">
        <v>6</v>
      </c>
      <c r="BA4" s="61"/>
      <c r="BB4" s="61" t="s">
        <v>7</v>
      </c>
      <c r="BC4" s="61"/>
      <c r="BD4" s="64"/>
      <c r="BE4" s="64"/>
      <c r="BF4" s="64"/>
      <c r="BG4" s="64"/>
      <c r="BH4" s="64"/>
      <c r="BI4" s="64"/>
      <c r="BJ4" s="19"/>
      <c r="BK4" s="65"/>
    </row>
    <row r="5" spans="1:63" s="3" customFormat="1" ht="15" customHeight="1">
      <c r="A5" s="23"/>
      <c r="B5" s="21"/>
      <c r="C5" s="21"/>
      <c r="D5" s="21"/>
      <c r="E5" s="61"/>
      <c r="F5" s="62"/>
      <c r="G5" s="4"/>
      <c r="H5" s="63" t="s">
        <v>10</v>
      </c>
      <c r="I5" s="22" t="s">
        <v>10</v>
      </c>
      <c r="J5" s="22" t="s">
        <v>10</v>
      </c>
      <c r="K5" s="22" t="s">
        <v>10</v>
      </c>
      <c r="L5" s="22" t="s">
        <v>10</v>
      </c>
      <c r="M5" s="22" t="s">
        <v>10</v>
      </c>
      <c r="N5" s="22" t="s">
        <v>10</v>
      </c>
      <c r="O5" s="22" t="s">
        <v>10</v>
      </c>
      <c r="P5" s="22" t="s">
        <v>9</v>
      </c>
      <c r="Q5" s="22" t="s">
        <v>10</v>
      </c>
      <c r="R5" s="22" t="s">
        <v>9</v>
      </c>
      <c r="S5" s="22" t="s">
        <v>10</v>
      </c>
      <c r="T5" s="22" t="s">
        <v>9</v>
      </c>
      <c r="U5" s="22" t="s">
        <v>10</v>
      </c>
      <c r="V5" s="22" t="s">
        <v>9</v>
      </c>
      <c r="W5" s="22" t="s">
        <v>10</v>
      </c>
      <c r="X5" s="22" t="s">
        <v>9</v>
      </c>
      <c r="Y5" s="22" t="s">
        <v>10</v>
      </c>
      <c r="Z5" s="22" t="s">
        <v>9</v>
      </c>
      <c r="AA5" s="22" t="s">
        <v>10</v>
      </c>
      <c r="AB5" s="22" t="s">
        <v>9</v>
      </c>
      <c r="AC5" s="22" t="s">
        <v>10</v>
      </c>
      <c r="AD5" s="22" t="s">
        <v>9</v>
      </c>
      <c r="AE5" s="22" t="s">
        <v>10</v>
      </c>
      <c r="AF5" s="22" t="s">
        <v>9</v>
      </c>
      <c r="AG5" s="22" t="s">
        <v>10</v>
      </c>
      <c r="AH5" s="22" t="s">
        <v>9</v>
      </c>
      <c r="AI5" s="22" t="s">
        <v>10</v>
      </c>
      <c r="AJ5" s="22" t="s">
        <v>9</v>
      </c>
      <c r="AK5" s="22" t="s">
        <v>10</v>
      </c>
      <c r="AL5" s="22" t="s">
        <v>9</v>
      </c>
      <c r="AM5" s="22" t="s">
        <v>10</v>
      </c>
      <c r="AN5" s="22" t="s">
        <v>9</v>
      </c>
      <c r="AO5" s="22" t="s">
        <v>10</v>
      </c>
      <c r="AP5" s="22" t="s">
        <v>9</v>
      </c>
      <c r="AQ5" s="22" t="s">
        <v>10</v>
      </c>
      <c r="AR5" s="22" t="s">
        <v>9</v>
      </c>
      <c r="AS5" s="22" t="s">
        <v>10</v>
      </c>
      <c r="AT5" s="22" t="s">
        <v>9</v>
      </c>
      <c r="AU5" s="22" t="s">
        <v>10</v>
      </c>
      <c r="AV5" s="22" t="s">
        <v>9</v>
      </c>
      <c r="AW5" s="22" t="s">
        <v>10</v>
      </c>
      <c r="AX5" s="22" t="s">
        <v>9</v>
      </c>
      <c r="AY5" s="22" t="s">
        <v>10</v>
      </c>
      <c r="AZ5" s="22" t="s">
        <v>9</v>
      </c>
      <c r="BA5" s="22" t="s">
        <v>10</v>
      </c>
      <c r="BB5" s="22" t="s">
        <v>9</v>
      </c>
      <c r="BC5" s="22" t="s">
        <v>10</v>
      </c>
      <c r="BD5" s="66" t="s">
        <v>9</v>
      </c>
      <c r="BE5" s="66" t="s">
        <v>10</v>
      </c>
      <c r="BF5" s="66" t="s">
        <v>9</v>
      </c>
      <c r="BG5" s="66" t="s">
        <v>10</v>
      </c>
      <c r="BH5" s="66" t="s">
        <v>9</v>
      </c>
      <c r="BI5" s="66" t="s">
        <v>10</v>
      </c>
      <c r="BJ5" s="19"/>
      <c r="BK5" s="65"/>
    </row>
    <row r="6" spans="1:63" s="3" customFormat="1" ht="15" customHeight="1" thickBot="1">
      <c r="A6" s="26"/>
      <c r="B6" s="27">
        <v>1</v>
      </c>
      <c r="C6" s="28"/>
      <c r="D6" s="28"/>
      <c r="E6" s="27">
        <v>2</v>
      </c>
      <c r="F6" s="67">
        <f>E6+1</f>
        <v>3</v>
      </c>
      <c r="H6" s="68">
        <f>F6+1</f>
        <v>4</v>
      </c>
      <c r="I6" s="27">
        <f aca="true" t="shared" si="0" ref="I6:AK6">H6+1</f>
        <v>5</v>
      </c>
      <c r="J6" s="27">
        <f>I6+1</f>
        <v>6</v>
      </c>
      <c r="K6" s="27">
        <f t="shared" si="0"/>
        <v>7</v>
      </c>
      <c r="L6" s="27">
        <f t="shared" si="0"/>
        <v>8</v>
      </c>
      <c r="M6" s="27">
        <f t="shared" si="0"/>
        <v>9</v>
      </c>
      <c r="N6" s="27">
        <f t="shared" si="0"/>
        <v>10</v>
      </c>
      <c r="O6" s="27">
        <f t="shared" si="0"/>
        <v>11</v>
      </c>
      <c r="P6" s="27">
        <f t="shared" si="0"/>
        <v>12</v>
      </c>
      <c r="Q6" s="27">
        <f t="shared" si="0"/>
        <v>13</v>
      </c>
      <c r="R6" s="27">
        <f t="shared" si="0"/>
        <v>14</v>
      </c>
      <c r="S6" s="27">
        <f t="shared" si="0"/>
        <v>15</v>
      </c>
      <c r="T6" s="27">
        <f t="shared" si="0"/>
        <v>16</v>
      </c>
      <c r="U6" s="27">
        <f t="shared" si="0"/>
        <v>17</v>
      </c>
      <c r="V6" s="27">
        <f t="shared" si="0"/>
        <v>18</v>
      </c>
      <c r="W6" s="27">
        <f t="shared" si="0"/>
        <v>19</v>
      </c>
      <c r="X6" s="27">
        <f t="shared" si="0"/>
        <v>20</v>
      </c>
      <c r="Y6" s="27">
        <f t="shared" si="0"/>
        <v>21</v>
      </c>
      <c r="Z6" s="27">
        <f t="shared" si="0"/>
        <v>22</v>
      </c>
      <c r="AA6" s="27">
        <f t="shared" si="0"/>
        <v>23</v>
      </c>
      <c r="AB6" s="27">
        <f t="shared" si="0"/>
        <v>24</v>
      </c>
      <c r="AC6" s="27">
        <f t="shared" si="0"/>
        <v>25</v>
      </c>
      <c r="AD6" s="27">
        <f t="shared" si="0"/>
        <v>26</v>
      </c>
      <c r="AE6" s="27">
        <f t="shared" si="0"/>
        <v>27</v>
      </c>
      <c r="AF6" s="27">
        <f t="shared" si="0"/>
        <v>28</v>
      </c>
      <c r="AG6" s="27">
        <f t="shared" si="0"/>
        <v>29</v>
      </c>
      <c r="AH6" s="27">
        <f t="shared" si="0"/>
        <v>30</v>
      </c>
      <c r="AI6" s="27">
        <f t="shared" si="0"/>
        <v>31</v>
      </c>
      <c r="AJ6" s="27">
        <f t="shared" si="0"/>
        <v>32</v>
      </c>
      <c r="AK6" s="27">
        <f t="shared" si="0"/>
        <v>33</v>
      </c>
      <c r="AL6" s="27">
        <f aca="true" t="shared" si="1" ref="AL6:BI6">AK6+1</f>
        <v>34</v>
      </c>
      <c r="AM6" s="27">
        <f t="shared" si="1"/>
        <v>35</v>
      </c>
      <c r="AN6" s="27">
        <f t="shared" si="1"/>
        <v>36</v>
      </c>
      <c r="AO6" s="27">
        <f t="shared" si="1"/>
        <v>37</v>
      </c>
      <c r="AP6" s="27">
        <f t="shared" si="1"/>
        <v>38</v>
      </c>
      <c r="AQ6" s="27">
        <f t="shared" si="1"/>
        <v>39</v>
      </c>
      <c r="AR6" s="27">
        <f t="shared" si="1"/>
        <v>40</v>
      </c>
      <c r="AS6" s="27">
        <f t="shared" si="1"/>
        <v>41</v>
      </c>
      <c r="AT6" s="27">
        <f t="shared" si="1"/>
        <v>42</v>
      </c>
      <c r="AU6" s="27">
        <f t="shared" si="1"/>
        <v>43</v>
      </c>
      <c r="AV6" s="27">
        <f t="shared" si="1"/>
        <v>44</v>
      </c>
      <c r="AW6" s="27">
        <f t="shared" si="1"/>
        <v>45</v>
      </c>
      <c r="AX6" s="27">
        <f t="shared" si="1"/>
        <v>46</v>
      </c>
      <c r="AY6" s="27">
        <f t="shared" si="1"/>
        <v>47</v>
      </c>
      <c r="AZ6" s="27">
        <f t="shared" si="1"/>
        <v>48</v>
      </c>
      <c r="BA6" s="27">
        <f t="shared" si="1"/>
        <v>49</v>
      </c>
      <c r="BB6" s="27">
        <f t="shared" si="1"/>
        <v>50</v>
      </c>
      <c r="BC6" s="27">
        <f t="shared" si="1"/>
        <v>51</v>
      </c>
      <c r="BD6" s="69">
        <f t="shared" si="1"/>
        <v>52</v>
      </c>
      <c r="BE6" s="69">
        <f t="shared" si="1"/>
        <v>53</v>
      </c>
      <c r="BF6" s="69">
        <f t="shared" si="1"/>
        <v>54</v>
      </c>
      <c r="BG6" s="69">
        <f t="shared" si="1"/>
        <v>55</v>
      </c>
      <c r="BH6" s="69">
        <f t="shared" si="1"/>
        <v>56</v>
      </c>
      <c r="BI6" s="69">
        <f t="shared" si="1"/>
        <v>57</v>
      </c>
      <c r="BJ6" s="20"/>
      <c r="BK6" s="70"/>
    </row>
    <row r="7" spans="1:63" s="1" customFormat="1" ht="15" customHeight="1" thickBot="1">
      <c r="A7" s="4"/>
      <c r="B7" s="3"/>
      <c r="C7" s="4"/>
      <c r="D7" s="6"/>
      <c r="BD7" s="5"/>
      <c r="BE7" s="5"/>
      <c r="BF7" s="5"/>
      <c r="BG7" s="5"/>
      <c r="BH7" s="5"/>
      <c r="BI7" s="5"/>
      <c r="BJ7" s="8"/>
      <c r="BK7" s="7"/>
    </row>
    <row r="8" spans="1:63" ht="25.5">
      <c r="A8" s="31"/>
      <c r="B8" s="32" t="s">
        <v>29</v>
      </c>
      <c r="C8" s="32"/>
      <c r="D8" s="32"/>
      <c r="E8" s="33" t="s">
        <v>30</v>
      </c>
      <c r="F8" s="37"/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43">
        <f>AZ8+AV8+AR8+AN8+AJ8+AF8+AB8+X8+T8+P8</f>
        <v>0</v>
      </c>
      <c r="BE8" s="43">
        <f>BA8+AW8+AS8+AO8+AK8+AG8+AC8+Y8+U8+Q8+N8+L8+J8+H8</f>
        <v>0</v>
      </c>
      <c r="BF8" s="43">
        <f>BB8+AX8+AT8+AP8+AL8+AH8+AD8+Z8+V8+R8</f>
        <v>0</v>
      </c>
      <c r="BG8" s="43">
        <f>BC8+AY8+AU8+AQ8+AM8+AI8+AE8+AA8+W8+S8+O8+M8+K8+I8</f>
        <v>0</v>
      </c>
      <c r="BH8" s="43">
        <f>BD8+BF8</f>
        <v>0</v>
      </c>
      <c r="BI8" s="43">
        <f>BE8+BG8</f>
        <v>0</v>
      </c>
      <c r="BJ8" s="46">
        <f>D8</f>
        <v>0</v>
      </c>
      <c r="BK8" s="48">
        <v>330148</v>
      </c>
    </row>
    <row r="9" spans="1:63" ht="12.75">
      <c r="A9" s="29"/>
      <c r="C9" s="9" t="s">
        <v>50</v>
      </c>
      <c r="E9" s="10" t="s">
        <v>31</v>
      </c>
      <c r="F9" s="38"/>
      <c r="H9" s="29"/>
      <c r="BD9" s="11">
        <f>AZ9+AV9+AR9+AN9+AJ9+AF9+AB9+X9+T9+P9</f>
        <v>0</v>
      </c>
      <c r="BE9" s="11">
        <f>BA9+AW9+AS9+AO9+AK9+AG9+AC9+Y9+U9+Q9+N9+L9+J9+H9</f>
        <v>0</v>
      </c>
      <c r="BF9" s="11">
        <f>BB9+AX9+AT9+AP9+AL9+AH9+AD9+Z9+V9+R9</f>
        <v>0</v>
      </c>
      <c r="BG9" s="11">
        <f>BC9+AY9+AU9+AQ9+AM9+AI9+AE9+AA9+W9+S9+O9+M9+K9+I9</f>
        <v>0</v>
      </c>
      <c r="BH9" s="11">
        <f>BD9+BF9</f>
        <v>0</v>
      </c>
      <c r="BI9" s="11">
        <f>BE9+BG9</f>
        <v>0</v>
      </c>
      <c r="BJ9" s="39">
        <f>D9</f>
        <v>0</v>
      </c>
      <c r="BK9" s="49"/>
    </row>
    <row r="10" spans="1:63" ht="38.25">
      <c r="A10" s="29"/>
      <c r="D10" s="9">
        <v>1</v>
      </c>
      <c r="E10" s="12" t="s">
        <v>581</v>
      </c>
      <c r="F10" s="38" t="s">
        <v>55</v>
      </c>
      <c r="H10" s="29"/>
      <c r="AJ10" s="9">
        <v>2</v>
      </c>
      <c r="BB10" s="11">
        <f aca="true" t="shared" si="2" ref="BB10:BB27">AX10+AT10+AP10+AL10+AH10+AD10+Z10+V10+R10+N10</f>
        <v>0</v>
      </c>
      <c r="BC10" s="11"/>
      <c r="BD10" s="11">
        <f aca="true" t="shared" si="3" ref="BD10:BD52">AZ10+AV10+AR10+AN10+AJ10+AF10+AB10+X10+T10+P10</f>
        <v>2</v>
      </c>
      <c r="BE10" s="11">
        <f aca="true" t="shared" si="4" ref="BE10:BE52">BA10+AW10+AS10+AO10+AK10+AG10+AC10+Y10+U10+Q10+N10+L10+J10+H10</f>
        <v>0</v>
      </c>
      <c r="BF10" s="11">
        <f aca="true" t="shared" si="5" ref="BF10:BF52">BB10+AX10+AT10+AP10+AL10+AH10+AD10+Z10+V10+R10</f>
        <v>0</v>
      </c>
      <c r="BG10" s="11">
        <f aca="true" t="shared" si="6" ref="BG10:BG52">BC10+AY10+AU10+AQ10+AM10+AI10+AE10+AA10+W10+S10+O10+M10+K10+I10</f>
        <v>0</v>
      </c>
      <c r="BH10" s="11">
        <f aca="true" t="shared" si="7" ref="BH10:BH52">BD10+BF10</f>
        <v>2</v>
      </c>
      <c r="BI10" s="11">
        <f aca="true" t="shared" si="8" ref="BI10:BI52">BE10+BG10</f>
        <v>0</v>
      </c>
      <c r="BJ10" s="38"/>
      <c r="BK10" s="49"/>
    </row>
    <row r="11" spans="1:63" ht="38.25">
      <c r="A11" s="29"/>
      <c r="D11" s="9">
        <v>2</v>
      </c>
      <c r="E11" s="12" t="s">
        <v>581</v>
      </c>
      <c r="F11" s="38" t="s">
        <v>56</v>
      </c>
      <c r="H11" s="29"/>
      <c r="U11" s="9">
        <v>1</v>
      </c>
      <c r="BB11" s="11">
        <f t="shared" si="2"/>
        <v>0</v>
      </c>
      <c r="BC11" s="11"/>
      <c r="BD11" s="11">
        <f t="shared" si="3"/>
        <v>0</v>
      </c>
      <c r="BE11" s="11">
        <f t="shared" si="4"/>
        <v>1</v>
      </c>
      <c r="BF11" s="11">
        <f t="shared" si="5"/>
        <v>0</v>
      </c>
      <c r="BG11" s="11">
        <f t="shared" si="6"/>
        <v>0</v>
      </c>
      <c r="BH11" s="11">
        <f t="shared" si="7"/>
        <v>0</v>
      </c>
      <c r="BI11" s="11">
        <f t="shared" si="8"/>
        <v>1</v>
      </c>
      <c r="BJ11" s="38"/>
      <c r="BK11" s="49"/>
    </row>
    <row r="12" spans="1:63" ht="38.25">
      <c r="A12" s="29"/>
      <c r="D12" s="9">
        <v>3</v>
      </c>
      <c r="E12" s="12" t="s">
        <v>581</v>
      </c>
      <c r="F12" s="38" t="s">
        <v>57</v>
      </c>
      <c r="H12" s="29"/>
      <c r="M12" s="9">
        <v>2</v>
      </c>
      <c r="N12" s="9">
        <v>1</v>
      </c>
      <c r="Q12" s="9">
        <v>2</v>
      </c>
      <c r="U12" s="9">
        <v>1</v>
      </c>
      <c r="AB12" s="9">
        <v>3</v>
      </c>
      <c r="AF12" s="9">
        <v>1</v>
      </c>
      <c r="BB12" s="11"/>
      <c r="BC12" s="11"/>
      <c r="BD12" s="11">
        <f t="shared" si="3"/>
        <v>4</v>
      </c>
      <c r="BE12" s="11">
        <f t="shared" si="4"/>
        <v>4</v>
      </c>
      <c r="BF12" s="11">
        <f t="shared" si="5"/>
        <v>0</v>
      </c>
      <c r="BG12" s="11">
        <f t="shared" si="6"/>
        <v>2</v>
      </c>
      <c r="BH12" s="11">
        <f t="shared" si="7"/>
        <v>4</v>
      </c>
      <c r="BI12" s="11">
        <f t="shared" si="8"/>
        <v>6</v>
      </c>
      <c r="BJ12" s="38"/>
      <c r="BK12" s="49"/>
    </row>
    <row r="13" spans="1:63" ht="12.75">
      <c r="A13" s="29"/>
      <c r="D13" s="9">
        <v>4</v>
      </c>
      <c r="E13" s="10" t="s">
        <v>32</v>
      </c>
      <c r="F13" s="38" t="s">
        <v>55</v>
      </c>
      <c r="H13" s="29"/>
      <c r="AJ13" s="9">
        <v>1</v>
      </c>
      <c r="BB13" s="11">
        <f t="shared" si="2"/>
        <v>0</v>
      </c>
      <c r="BC13" s="11"/>
      <c r="BD13" s="11">
        <f t="shared" si="3"/>
        <v>1</v>
      </c>
      <c r="BE13" s="11">
        <f t="shared" si="4"/>
        <v>0</v>
      </c>
      <c r="BF13" s="11">
        <f t="shared" si="5"/>
        <v>0</v>
      </c>
      <c r="BG13" s="11">
        <f t="shared" si="6"/>
        <v>0</v>
      </c>
      <c r="BH13" s="11">
        <f t="shared" si="7"/>
        <v>1</v>
      </c>
      <c r="BI13" s="11">
        <f t="shared" si="8"/>
        <v>0</v>
      </c>
      <c r="BJ13" s="38"/>
      <c r="BK13" s="49"/>
    </row>
    <row r="14" spans="1:63" ht="25.5">
      <c r="A14" s="29"/>
      <c r="C14" s="9" t="s">
        <v>51</v>
      </c>
      <c r="E14" s="10" t="s">
        <v>33</v>
      </c>
      <c r="F14" s="38"/>
      <c r="H14" s="29"/>
      <c r="BB14" s="11">
        <f t="shared" si="2"/>
        <v>0</v>
      </c>
      <c r="BC14" s="11"/>
      <c r="BD14" s="11">
        <f t="shared" si="3"/>
        <v>0</v>
      </c>
      <c r="BE14" s="11">
        <f t="shared" si="4"/>
        <v>0</v>
      </c>
      <c r="BF14" s="11">
        <f t="shared" si="5"/>
        <v>0</v>
      </c>
      <c r="BG14" s="11">
        <f t="shared" si="6"/>
        <v>0</v>
      </c>
      <c r="BH14" s="11">
        <f t="shared" si="7"/>
        <v>0</v>
      </c>
      <c r="BI14" s="11">
        <f t="shared" si="8"/>
        <v>0</v>
      </c>
      <c r="BJ14" s="38"/>
      <c r="BK14" s="49"/>
    </row>
    <row r="15" spans="1:63" ht="25.5">
      <c r="A15" s="29"/>
      <c r="D15" s="9">
        <v>5</v>
      </c>
      <c r="E15" s="10" t="s">
        <v>34</v>
      </c>
      <c r="F15" s="38" t="s">
        <v>57</v>
      </c>
      <c r="H15" s="29"/>
      <c r="AC15" s="9">
        <v>2</v>
      </c>
      <c r="AF15" s="9">
        <v>1</v>
      </c>
      <c r="BB15" s="11">
        <f t="shared" si="2"/>
        <v>0</v>
      </c>
      <c r="BC15" s="11"/>
      <c r="BD15" s="11">
        <f t="shared" si="3"/>
        <v>1</v>
      </c>
      <c r="BE15" s="11">
        <f t="shared" si="4"/>
        <v>2</v>
      </c>
      <c r="BF15" s="11">
        <f t="shared" si="5"/>
        <v>0</v>
      </c>
      <c r="BG15" s="11">
        <f t="shared" si="6"/>
        <v>0</v>
      </c>
      <c r="BH15" s="11">
        <f t="shared" si="7"/>
        <v>1</v>
      </c>
      <c r="BI15" s="11">
        <f t="shared" si="8"/>
        <v>2</v>
      </c>
      <c r="BJ15" s="38"/>
      <c r="BK15" s="49"/>
    </row>
    <row r="16" spans="1:63" ht="12.75">
      <c r="A16" s="29"/>
      <c r="C16" s="9" t="s">
        <v>52</v>
      </c>
      <c r="E16" s="10" t="s">
        <v>35</v>
      </c>
      <c r="F16" s="38"/>
      <c r="H16" s="29"/>
      <c r="BB16" s="11">
        <f t="shared" si="2"/>
        <v>0</v>
      </c>
      <c r="BC16" s="11"/>
      <c r="BD16" s="11">
        <f t="shared" si="3"/>
        <v>0</v>
      </c>
      <c r="BE16" s="11">
        <f t="shared" si="4"/>
        <v>0</v>
      </c>
      <c r="BF16" s="11">
        <f t="shared" si="5"/>
        <v>0</v>
      </c>
      <c r="BG16" s="11">
        <f t="shared" si="6"/>
        <v>0</v>
      </c>
      <c r="BH16" s="11">
        <f t="shared" si="7"/>
        <v>0</v>
      </c>
      <c r="BI16" s="11">
        <f t="shared" si="8"/>
        <v>0</v>
      </c>
      <c r="BJ16" s="38"/>
      <c r="BK16" s="49"/>
    </row>
    <row r="17" spans="1:63" ht="25.5">
      <c r="A17" s="29"/>
      <c r="D17" s="9">
        <v>6</v>
      </c>
      <c r="E17" s="10" t="s">
        <v>36</v>
      </c>
      <c r="F17" s="38" t="s">
        <v>55</v>
      </c>
      <c r="H17" s="29"/>
      <c r="AF17" s="9">
        <v>1</v>
      </c>
      <c r="AV17" s="9">
        <v>1</v>
      </c>
      <c r="BB17" s="11">
        <f t="shared" si="2"/>
        <v>0</v>
      </c>
      <c r="BC17" s="11"/>
      <c r="BD17" s="11">
        <f t="shared" si="3"/>
        <v>2</v>
      </c>
      <c r="BE17" s="11">
        <f t="shared" si="4"/>
        <v>0</v>
      </c>
      <c r="BF17" s="11">
        <f t="shared" si="5"/>
        <v>0</v>
      </c>
      <c r="BG17" s="11">
        <f t="shared" si="6"/>
        <v>0</v>
      </c>
      <c r="BH17" s="11">
        <f t="shared" si="7"/>
        <v>2</v>
      </c>
      <c r="BI17" s="11">
        <f t="shared" si="8"/>
        <v>0</v>
      </c>
      <c r="BJ17" s="38"/>
      <c r="BK17" s="49"/>
    </row>
    <row r="18" spans="1:63" ht="25.5">
      <c r="A18" s="29"/>
      <c r="D18" s="9">
        <v>7</v>
      </c>
      <c r="E18" s="10" t="s">
        <v>36</v>
      </c>
      <c r="F18" s="38" t="s">
        <v>58</v>
      </c>
      <c r="H18" s="29"/>
      <c r="AJ18" s="9">
        <v>1</v>
      </c>
      <c r="BB18" s="11">
        <f t="shared" si="2"/>
        <v>0</v>
      </c>
      <c r="BC18" s="11"/>
      <c r="BD18" s="11">
        <f>AZ18+AV18+AR18+AN18+AJ18+AF18+AB18+X18+T18+P18</f>
        <v>1</v>
      </c>
      <c r="BE18" s="11">
        <f>BA18+AW18+AS18+AO18+AK18+AG18+AC18+Y18+U18+Q18+N18+L18+J18+H18</f>
        <v>0</v>
      </c>
      <c r="BF18" s="11">
        <f>BB18+AX18+AT18+AP18+AL18+AH18+AD18+Z18+V18+R18</f>
        <v>0</v>
      </c>
      <c r="BG18" s="11">
        <f>BC18+AY18+AU18+AQ18+AM18+AI18+AE18+AA18+W18+S18+O18+M18+K18+I18</f>
        <v>0</v>
      </c>
      <c r="BH18" s="11">
        <f aca="true" t="shared" si="9" ref="BH18:BI20">BD18+BF18</f>
        <v>1</v>
      </c>
      <c r="BI18" s="11">
        <f t="shared" si="9"/>
        <v>0</v>
      </c>
      <c r="BJ18" s="38"/>
      <c r="BK18" s="49"/>
    </row>
    <row r="19" spans="1:63" ht="25.5">
      <c r="A19" s="29"/>
      <c r="D19" s="9">
        <v>8</v>
      </c>
      <c r="E19" s="10" t="s">
        <v>36</v>
      </c>
      <c r="F19" s="38" t="s">
        <v>56</v>
      </c>
      <c r="H19" s="29"/>
      <c r="AB19" s="9">
        <v>1</v>
      </c>
      <c r="AF19" s="9">
        <v>2</v>
      </c>
      <c r="AJ19" s="9">
        <v>1</v>
      </c>
      <c r="BB19" s="11">
        <f t="shared" si="2"/>
        <v>0</v>
      </c>
      <c r="BC19" s="11"/>
      <c r="BD19" s="11">
        <f>AZ19+AV19+AR19+AN19+AJ19+AF19+AB19+X19+T19+P19</f>
        <v>4</v>
      </c>
      <c r="BE19" s="11">
        <f>BA19+AW19+AS19+AO19+AK19+AG19+AC19+Y19+U19+Q19+N19+L19+J19+H19</f>
        <v>0</v>
      </c>
      <c r="BF19" s="11">
        <f>BB19+AX19+AT19+AP19+AL19+AH19+AD19+Z19+V19+R19</f>
        <v>0</v>
      </c>
      <c r="BG19" s="11">
        <f>BC19+AY19+AU19+AQ19+AM19+AI19+AE19+AA19+W19+S19+O19+M19+K19+I19</f>
        <v>0</v>
      </c>
      <c r="BH19" s="11">
        <f t="shared" si="9"/>
        <v>4</v>
      </c>
      <c r="BI19" s="11">
        <f t="shared" si="9"/>
        <v>0</v>
      </c>
      <c r="BJ19" s="38"/>
      <c r="BK19" s="49"/>
    </row>
    <row r="20" spans="1:63" ht="25.5">
      <c r="A20" s="29"/>
      <c r="D20" s="9">
        <v>9</v>
      </c>
      <c r="E20" s="10" t="s">
        <v>36</v>
      </c>
      <c r="F20" s="38" t="s">
        <v>57</v>
      </c>
      <c r="H20" s="29"/>
      <c r="J20" s="9">
        <v>2</v>
      </c>
      <c r="L20" s="9">
        <v>3</v>
      </c>
      <c r="N20" s="9">
        <v>2</v>
      </c>
      <c r="Q20" s="9">
        <v>4</v>
      </c>
      <c r="T20" s="9">
        <v>2</v>
      </c>
      <c r="U20" s="9">
        <v>8</v>
      </c>
      <c r="X20" s="9">
        <v>1</v>
      </c>
      <c r="AB20" s="9">
        <v>7</v>
      </c>
      <c r="AF20" s="9">
        <v>5</v>
      </c>
      <c r="AG20" s="9">
        <v>1</v>
      </c>
      <c r="AJ20" s="9">
        <v>4</v>
      </c>
      <c r="AR20" s="9">
        <v>1</v>
      </c>
      <c r="BB20" s="11"/>
      <c r="BC20" s="11"/>
      <c r="BD20" s="11">
        <f>AZ20+AV20+AR20+AN20+AJ20+AF20+AB20+X20+T20+P20</f>
        <v>20</v>
      </c>
      <c r="BE20" s="11">
        <f>BA20+AW20+AS20+AO20+AK20+AG20+AC20+Y20+U20+Q20+N20+L20+J20+H20</f>
        <v>20</v>
      </c>
      <c r="BF20" s="11">
        <f>BB20+AX20+AT20+AP20+AL20+AH20+AD20+Z20+V20+R20</f>
        <v>0</v>
      </c>
      <c r="BG20" s="11">
        <f>BC20+AY20+AU20+AQ20+AM20+AI20+AE20+AA20+W20+S20+O20+M20+K20+I20</f>
        <v>0</v>
      </c>
      <c r="BH20" s="11">
        <f t="shared" si="9"/>
        <v>20</v>
      </c>
      <c r="BI20" s="11">
        <f t="shared" si="9"/>
        <v>20</v>
      </c>
      <c r="BJ20" s="38"/>
      <c r="BK20" s="49"/>
    </row>
    <row r="21" spans="1:63" ht="12.75">
      <c r="A21" s="29"/>
      <c r="D21" s="9">
        <v>10</v>
      </c>
      <c r="E21" s="10" t="s">
        <v>37</v>
      </c>
      <c r="F21" s="38" t="s">
        <v>57</v>
      </c>
      <c r="H21" s="29"/>
      <c r="AF21" s="9">
        <v>1</v>
      </c>
      <c r="BB21" s="11">
        <f t="shared" si="2"/>
        <v>0</v>
      </c>
      <c r="BC21" s="11"/>
      <c r="BD21" s="11">
        <f t="shared" si="3"/>
        <v>1</v>
      </c>
      <c r="BE21" s="11">
        <f t="shared" si="4"/>
        <v>0</v>
      </c>
      <c r="BF21" s="11">
        <f t="shared" si="5"/>
        <v>0</v>
      </c>
      <c r="BG21" s="11">
        <f t="shared" si="6"/>
        <v>0</v>
      </c>
      <c r="BH21" s="11">
        <f t="shared" si="7"/>
        <v>1</v>
      </c>
      <c r="BI21" s="11">
        <f t="shared" si="8"/>
        <v>0</v>
      </c>
      <c r="BJ21" s="38"/>
      <c r="BK21" s="49"/>
    </row>
    <row r="22" spans="1:63" ht="12.75">
      <c r="A22" s="29"/>
      <c r="D22" s="9">
        <v>11</v>
      </c>
      <c r="E22" s="10" t="s">
        <v>38</v>
      </c>
      <c r="F22" s="38" t="s">
        <v>58</v>
      </c>
      <c r="H22" s="29"/>
      <c r="AF22" s="9">
        <v>1</v>
      </c>
      <c r="AJ22" s="9">
        <v>1</v>
      </c>
      <c r="BB22" s="11">
        <f t="shared" si="2"/>
        <v>0</v>
      </c>
      <c r="BC22" s="11"/>
      <c r="BD22" s="11">
        <f t="shared" si="3"/>
        <v>2</v>
      </c>
      <c r="BE22" s="11">
        <f t="shared" si="4"/>
        <v>0</v>
      </c>
      <c r="BF22" s="11">
        <f t="shared" si="5"/>
        <v>0</v>
      </c>
      <c r="BG22" s="11">
        <f t="shared" si="6"/>
        <v>0</v>
      </c>
      <c r="BH22" s="11">
        <f t="shared" si="7"/>
        <v>2</v>
      </c>
      <c r="BI22" s="11">
        <f t="shared" si="8"/>
        <v>0</v>
      </c>
      <c r="BJ22" s="38"/>
      <c r="BK22" s="49"/>
    </row>
    <row r="23" spans="1:63" ht="12.75">
      <c r="A23" s="29"/>
      <c r="D23" s="9">
        <v>12</v>
      </c>
      <c r="E23" s="10" t="s">
        <v>38</v>
      </c>
      <c r="F23" s="38" t="s">
        <v>56</v>
      </c>
      <c r="H23" s="29"/>
      <c r="AB23" s="9">
        <v>2</v>
      </c>
      <c r="AR23" s="9">
        <v>1</v>
      </c>
      <c r="BB23" s="11">
        <f t="shared" si="2"/>
        <v>0</v>
      </c>
      <c r="BC23" s="11"/>
      <c r="BD23" s="11">
        <f t="shared" si="3"/>
        <v>3</v>
      </c>
      <c r="BE23" s="11">
        <f t="shared" si="4"/>
        <v>0</v>
      </c>
      <c r="BF23" s="11">
        <f t="shared" si="5"/>
        <v>0</v>
      </c>
      <c r="BG23" s="11">
        <f t="shared" si="6"/>
        <v>0</v>
      </c>
      <c r="BH23" s="11">
        <f t="shared" si="7"/>
        <v>3</v>
      </c>
      <c r="BI23" s="11">
        <f t="shared" si="8"/>
        <v>0</v>
      </c>
      <c r="BJ23" s="38"/>
      <c r="BK23" s="49"/>
    </row>
    <row r="24" spans="1:63" ht="12.75">
      <c r="A24" s="29"/>
      <c r="D24" s="9">
        <v>13</v>
      </c>
      <c r="E24" s="10" t="s">
        <v>38</v>
      </c>
      <c r="F24" s="38" t="s">
        <v>57</v>
      </c>
      <c r="H24" s="29">
        <v>1</v>
      </c>
      <c r="J24" s="9">
        <v>21</v>
      </c>
      <c r="L24" s="9">
        <v>24</v>
      </c>
      <c r="N24" s="9">
        <v>45</v>
      </c>
      <c r="Q24" s="9">
        <v>34</v>
      </c>
      <c r="T24" s="9">
        <v>8</v>
      </c>
      <c r="U24" s="9">
        <v>86</v>
      </c>
      <c r="X24" s="9">
        <v>17</v>
      </c>
      <c r="Y24" s="9">
        <v>26</v>
      </c>
      <c r="AB24" s="9">
        <v>77</v>
      </c>
      <c r="AC24" s="9">
        <v>33</v>
      </c>
      <c r="AF24" s="9">
        <v>83</v>
      </c>
      <c r="AG24" s="9">
        <v>2</v>
      </c>
      <c r="AJ24" s="9">
        <v>29</v>
      </c>
      <c r="AN24" s="9">
        <v>6</v>
      </c>
      <c r="AO24" s="9">
        <v>1</v>
      </c>
      <c r="AR24" s="9">
        <v>9</v>
      </c>
      <c r="AV24" s="9">
        <v>6</v>
      </c>
      <c r="BB24" s="11"/>
      <c r="BC24" s="11"/>
      <c r="BD24" s="11">
        <f t="shared" si="3"/>
        <v>235</v>
      </c>
      <c r="BE24" s="11">
        <f t="shared" si="4"/>
        <v>273</v>
      </c>
      <c r="BF24" s="11">
        <f t="shared" si="5"/>
        <v>0</v>
      </c>
      <c r="BG24" s="11">
        <f t="shared" si="6"/>
        <v>0</v>
      </c>
      <c r="BH24" s="11">
        <f t="shared" si="7"/>
        <v>235</v>
      </c>
      <c r="BI24" s="11">
        <f t="shared" si="8"/>
        <v>273</v>
      </c>
      <c r="BJ24" s="38"/>
      <c r="BK24" s="49"/>
    </row>
    <row r="25" spans="1:63" ht="25.5">
      <c r="A25" s="29"/>
      <c r="C25" s="9" t="s">
        <v>53</v>
      </c>
      <c r="E25" s="10" t="s">
        <v>39</v>
      </c>
      <c r="F25" s="38"/>
      <c r="H25" s="29"/>
      <c r="BB25" s="11">
        <f t="shared" si="2"/>
        <v>0</v>
      </c>
      <c r="BC25" s="11"/>
      <c r="BD25" s="11">
        <f t="shared" si="3"/>
        <v>0</v>
      </c>
      <c r="BE25" s="11">
        <f t="shared" si="4"/>
        <v>0</v>
      </c>
      <c r="BF25" s="11">
        <f t="shared" si="5"/>
        <v>0</v>
      </c>
      <c r="BG25" s="11">
        <f t="shared" si="6"/>
        <v>0</v>
      </c>
      <c r="BH25" s="11">
        <f t="shared" si="7"/>
        <v>0</v>
      </c>
      <c r="BI25" s="11">
        <f t="shared" si="8"/>
        <v>0</v>
      </c>
      <c r="BJ25" s="38"/>
      <c r="BK25" s="49"/>
    </row>
    <row r="26" spans="1:63" ht="12.75">
      <c r="A26" s="29"/>
      <c r="D26" s="9">
        <v>14</v>
      </c>
      <c r="E26" s="10" t="s">
        <v>40</v>
      </c>
      <c r="F26" s="38" t="s">
        <v>55</v>
      </c>
      <c r="H26" s="29"/>
      <c r="AF26" s="9">
        <v>1</v>
      </c>
      <c r="BB26" s="11">
        <f t="shared" si="2"/>
        <v>0</v>
      </c>
      <c r="BC26" s="11"/>
      <c r="BD26" s="11">
        <f t="shared" si="3"/>
        <v>1</v>
      </c>
      <c r="BE26" s="11">
        <f t="shared" si="4"/>
        <v>0</v>
      </c>
      <c r="BF26" s="11">
        <f t="shared" si="5"/>
        <v>0</v>
      </c>
      <c r="BG26" s="11">
        <f t="shared" si="6"/>
        <v>0</v>
      </c>
      <c r="BH26" s="11">
        <f t="shared" si="7"/>
        <v>1</v>
      </c>
      <c r="BI26" s="11">
        <f t="shared" si="8"/>
        <v>0</v>
      </c>
      <c r="BJ26" s="38"/>
      <c r="BK26" s="49"/>
    </row>
    <row r="27" spans="1:63" ht="12.75">
      <c r="A27" s="29"/>
      <c r="D27" s="9">
        <v>15</v>
      </c>
      <c r="E27" s="10" t="s">
        <v>40</v>
      </c>
      <c r="F27" s="38" t="s">
        <v>58</v>
      </c>
      <c r="H27" s="29"/>
      <c r="AS27" s="9">
        <v>1</v>
      </c>
      <c r="BB27" s="11">
        <f t="shared" si="2"/>
        <v>0</v>
      </c>
      <c r="BC27" s="11"/>
      <c r="BD27" s="11">
        <f t="shared" si="3"/>
        <v>0</v>
      </c>
      <c r="BE27" s="11">
        <f t="shared" si="4"/>
        <v>1</v>
      </c>
      <c r="BF27" s="11">
        <f t="shared" si="5"/>
        <v>0</v>
      </c>
      <c r="BG27" s="11">
        <f t="shared" si="6"/>
        <v>0</v>
      </c>
      <c r="BH27" s="11">
        <f t="shared" si="7"/>
        <v>0</v>
      </c>
      <c r="BI27" s="11">
        <f t="shared" si="8"/>
        <v>1</v>
      </c>
      <c r="BJ27" s="38"/>
      <c r="BK27" s="49"/>
    </row>
    <row r="28" spans="1:63" s="11" customFormat="1" ht="12.75">
      <c r="A28" s="30"/>
      <c r="D28" s="11">
        <v>16</v>
      </c>
      <c r="E28" s="10" t="s">
        <v>40</v>
      </c>
      <c r="F28" s="39" t="s">
        <v>56</v>
      </c>
      <c r="H28" s="30"/>
      <c r="AB28" s="11">
        <v>1</v>
      </c>
      <c r="AF28" s="11">
        <v>1</v>
      </c>
      <c r="BB28" s="11">
        <f>SUM(BB24:BB27)</f>
        <v>0</v>
      </c>
      <c r="BD28" s="11">
        <f t="shared" si="3"/>
        <v>2</v>
      </c>
      <c r="BE28" s="11">
        <f t="shared" si="4"/>
        <v>0</v>
      </c>
      <c r="BF28" s="11">
        <f t="shared" si="5"/>
        <v>0</v>
      </c>
      <c r="BG28" s="11">
        <f t="shared" si="6"/>
        <v>0</v>
      </c>
      <c r="BH28" s="11">
        <f t="shared" si="7"/>
        <v>2</v>
      </c>
      <c r="BI28" s="11">
        <f t="shared" si="8"/>
        <v>0</v>
      </c>
      <c r="BJ28" s="39"/>
      <c r="BK28" s="50"/>
    </row>
    <row r="29" spans="1:63" ht="12.75">
      <c r="A29" s="29"/>
      <c r="D29" s="9">
        <v>17</v>
      </c>
      <c r="E29" s="10" t="s">
        <v>40</v>
      </c>
      <c r="F29" s="39" t="s">
        <v>57</v>
      </c>
      <c r="G29" s="11"/>
      <c r="H29" s="30"/>
      <c r="I29" s="11"/>
      <c r="J29" s="11">
        <v>1</v>
      </c>
      <c r="K29" s="11"/>
      <c r="L29" s="11">
        <v>2</v>
      </c>
      <c r="M29" s="11"/>
      <c r="N29" s="11">
        <v>2</v>
      </c>
      <c r="O29" s="11"/>
      <c r="P29" s="11"/>
      <c r="Q29" s="11">
        <v>4</v>
      </c>
      <c r="R29" s="11"/>
      <c r="S29" s="11"/>
      <c r="T29" s="11">
        <v>1</v>
      </c>
      <c r="U29" s="11">
        <v>5</v>
      </c>
      <c r="V29" s="11"/>
      <c r="W29" s="11"/>
      <c r="X29" s="11">
        <v>2</v>
      </c>
      <c r="Y29" s="11"/>
      <c r="Z29" s="11"/>
      <c r="AA29" s="11"/>
      <c r="AB29" s="11">
        <v>3</v>
      </c>
      <c r="AC29" s="11">
        <v>3</v>
      </c>
      <c r="AD29" s="11"/>
      <c r="AE29" s="11"/>
      <c r="AF29" s="11">
        <v>6</v>
      </c>
      <c r="AG29" s="11">
        <v>1</v>
      </c>
      <c r="AH29" s="11"/>
      <c r="AI29" s="11"/>
      <c r="AJ29" s="11">
        <v>1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>
        <f t="shared" si="3"/>
        <v>13</v>
      </c>
      <c r="BE29" s="11">
        <f t="shared" si="4"/>
        <v>18</v>
      </c>
      <c r="BF29" s="11">
        <f t="shared" si="5"/>
        <v>0</v>
      </c>
      <c r="BG29" s="11">
        <f t="shared" si="6"/>
        <v>0</v>
      </c>
      <c r="BH29" s="11">
        <f t="shared" si="7"/>
        <v>13</v>
      </c>
      <c r="BI29" s="11">
        <f t="shared" si="8"/>
        <v>18</v>
      </c>
      <c r="BJ29" s="38"/>
      <c r="BK29" s="49"/>
    </row>
    <row r="30" spans="1:63" ht="12.75">
      <c r="A30" s="29"/>
      <c r="D30" s="9">
        <v>18</v>
      </c>
      <c r="E30" s="10" t="s">
        <v>41</v>
      </c>
      <c r="F30" s="38" t="s">
        <v>55</v>
      </c>
      <c r="H30" s="29"/>
      <c r="AC30" s="9">
        <v>3</v>
      </c>
      <c r="AK30" s="9">
        <v>1</v>
      </c>
      <c r="BB30" s="11">
        <f aca="true" t="shared" si="10" ref="BB30:BB51">AX30+AT30+AP30+AL30+AH30+AD30+Z30+V30+R30+N30</f>
        <v>0</v>
      </c>
      <c r="BC30" s="11"/>
      <c r="BD30" s="11">
        <f t="shared" si="3"/>
        <v>0</v>
      </c>
      <c r="BE30" s="11">
        <f t="shared" si="4"/>
        <v>4</v>
      </c>
      <c r="BF30" s="11">
        <f t="shared" si="5"/>
        <v>0</v>
      </c>
      <c r="BG30" s="11">
        <f t="shared" si="6"/>
        <v>0</v>
      </c>
      <c r="BH30" s="11">
        <f t="shared" si="7"/>
        <v>0</v>
      </c>
      <c r="BI30" s="11">
        <f t="shared" si="8"/>
        <v>4</v>
      </c>
      <c r="BJ30" s="38"/>
      <c r="BK30" s="49"/>
    </row>
    <row r="31" spans="1:63" ht="12.75">
      <c r="A31" s="29"/>
      <c r="D31" s="9">
        <v>19</v>
      </c>
      <c r="E31" s="10" t="s">
        <v>41</v>
      </c>
      <c r="F31" s="38" t="s">
        <v>58</v>
      </c>
      <c r="H31" s="29"/>
      <c r="BB31" s="11">
        <f t="shared" si="10"/>
        <v>0</v>
      </c>
      <c r="BC31" s="11"/>
      <c r="BD31" s="11">
        <f t="shared" si="3"/>
        <v>0</v>
      </c>
      <c r="BE31" s="11">
        <f t="shared" si="4"/>
        <v>0</v>
      </c>
      <c r="BF31" s="11">
        <f t="shared" si="5"/>
        <v>0</v>
      </c>
      <c r="BG31" s="11">
        <f t="shared" si="6"/>
        <v>0</v>
      </c>
      <c r="BH31" s="11">
        <f t="shared" si="7"/>
        <v>0</v>
      </c>
      <c r="BI31" s="11">
        <f t="shared" si="8"/>
        <v>0</v>
      </c>
      <c r="BJ31" s="38"/>
      <c r="BK31" s="49"/>
    </row>
    <row r="32" spans="1:63" ht="12.75">
      <c r="A32" s="29"/>
      <c r="D32" s="9">
        <v>20</v>
      </c>
      <c r="E32" s="10" t="s">
        <v>41</v>
      </c>
      <c r="F32" s="38" t="s">
        <v>56</v>
      </c>
      <c r="H32" s="29"/>
      <c r="AB32" s="9">
        <v>1</v>
      </c>
      <c r="AJ32" s="9">
        <v>1</v>
      </c>
      <c r="AN32" s="9">
        <v>1</v>
      </c>
      <c r="AV32" s="9">
        <v>1</v>
      </c>
      <c r="BB32" s="11">
        <f t="shared" si="10"/>
        <v>0</v>
      </c>
      <c r="BC32" s="11"/>
      <c r="BD32" s="11">
        <f t="shared" si="3"/>
        <v>4</v>
      </c>
      <c r="BE32" s="11">
        <f t="shared" si="4"/>
        <v>0</v>
      </c>
      <c r="BF32" s="11">
        <f t="shared" si="5"/>
        <v>0</v>
      </c>
      <c r="BG32" s="11">
        <f t="shared" si="6"/>
        <v>0</v>
      </c>
      <c r="BH32" s="11">
        <f t="shared" si="7"/>
        <v>4</v>
      </c>
      <c r="BI32" s="11">
        <f t="shared" si="8"/>
        <v>0</v>
      </c>
      <c r="BJ32" s="38"/>
      <c r="BK32" s="49"/>
    </row>
    <row r="33" spans="1:63" ht="12.75">
      <c r="A33" s="29"/>
      <c r="D33" s="9">
        <v>21</v>
      </c>
      <c r="E33" s="10" t="s">
        <v>41</v>
      </c>
      <c r="F33" s="38" t="s">
        <v>57</v>
      </c>
      <c r="H33" s="29"/>
      <c r="T33" s="9">
        <v>1</v>
      </c>
      <c r="U33" s="9">
        <v>1</v>
      </c>
      <c r="X33" s="9">
        <v>1</v>
      </c>
      <c r="AB33" s="9">
        <v>11</v>
      </c>
      <c r="AF33" s="9">
        <v>14</v>
      </c>
      <c r="AJ33" s="9">
        <v>6</v>
      </c>
      <c r="AN33" s="9">
        <v>1</v>
      </c>
      <c r="BB33" s="11">
        <f t="shared" si="10"/>
        <v>0</v>
      </c>
      <c r="BC33" s="11"/>
      <c r="BD33" s="11">
        <f t="shared" si="3"/>
        <v>34</v>
      </c>
      <c r="BE33" s="11">
        <f t="shared" si="4"/>
        <v>1</v>
      </c>
      <c r="BF33" s="11">
        <f t="shared" si="5"/>
        <v>0</v>
      </c>
      <c r="BG33" s="11">
        <f t="shared" si="6"/>
        <v>0</v>
      </c>
      <c r="BH33" s="11">
        <f t="shared" si="7"/>
        <v>34</v>
      </c>
      <c r="BI33" s="11">
        <f t="shared" si="8"/>
        <v>1</v>
      </c>
      <c r="BJ33" s="38"/>
      <c r="BK33" s="49"/>
    </row>
    <row r="34" spans="1:63" ht="12.75">
      <c r="A34" s="29"/>
      <c r="D34" s="9">
        <v>22</v>
      </c>
      <c r="E34" s="10" t="s">
        <v>42</v>
      </c>
      <c r="F34" s="38" t="s">
        <v>55</v>
      </c>
      <c r="H34" s="29"/>
      <c r="AC34" s="9">
        <v>2</v>
      </c>
      <c r="AV34" s="9">
        <v>1</v>
      </c>
      <c r="BB34" s="11">
        <f t="shared" si="10"/>
        <v>0</v>
      </c>
      <c r="BC34" s="11"/>
      <c r="BD34" s="11">
        <f>AZ34+AV34+AR34+AN34+AJ34+AF34+AB34+X34+T34+P34</f>
        <v>1</v>
      </c>
      <c r="BE34" s="11">
        <f>BA34+AW34+AS34+AO34+AK34+AG34+AC34+Y34+U34+Q34+N34+L34+J34+H34</f>
        <v>2</v>
      </c>
      <c r="BF34" s="11">
        <f>BB34+AX34+AT34+AP34+AL34+AH34+AD34+Z34+V34+R34</f>
        <v>0</v>
      </c>
      <c r="BG34" s="11">
        <f>BC34+AY34+AU34+AQ34+AM34+AI34+AE34+AA34+W34+S34+O34+M34+K34+I34</f>
        <v>0</v>
      </c>
      <c r="BH34" s="11">
        <f aca="true" t="shared" si="11" ref="BH34:BI36">BD34+BF34</f>
        <v>1</v>
      </c>
      <c r="BI34" s="11">
        <f t="shared" si="11"/>
        <v>2</v>
      </c>
      <c r="BJ34" s="38"/>
      <c r="BK34" s="49"/>
    </row>
    <row r="35" spans="1:63" ht="12.75">
      <c r="A35" s="29"/>
      <c r="D35" s="9">
        <v>23</v>
      </c>
      <c r="E35" s="10" t="s">
        <v>42</v>
      </c>
      <c r="F35" s="38" t="s">
        <v>57</v>
      </c>
      <c r="H35" s="29"/>
      <c r="U35" s="9">
        <v>1</v>
      </c>
      <c r="AB35" s="9">
        <v>1</v>
      </c>
      <c r="AF35" s="9">
        <v>5</v>
      </c>
      <c r="AJ35" s="9">
        <v>1</v>
      </c>
      <c r="AV35" s="9">
        <v>1</v>
      </c>
      <c r="BB35" s="11">
        <f t="shared" si="10"/>
        <v>0</v>
      </c>
      <c r="BC35" s="11"/>
      <c r="BD35" s="11">
        <f>AZ35+AV35+AR35+AN35+AJ35+AF35+AB35+X35+T35+P35</f>
        <v>8</v>
      </c>
      <c r="BE35" s="11">
        <f>BA35+AW35+AS35+AO35+AK35+AG35+AC35+Y35+U35+Q35+N35+L35+J35+H35</f>
        <v>1</v>
      </c>
      <c r="BF35" s="11">
        <f>BB35+AX35+AT35+AP35+AL35+AH35+AD35+Z35+V35+R35</f>
        <v>0</v>
      </c>
      <c r="BG35" s="11">
        <f>BC35+AY35+AU35+AQ35+AM35+AI35+AE35+AA35+W35+S35+O35+M35+K35+I35</f>
        <v>0</v>
      </c>
      <c r="BH35" s="11">
        <f t="shared" si="11"/>
        <v>8</v>
      </c>
      <c r="BI35" s="11">
        <f t="shared" si="11"/>
        <v>1</v>
      </c>
      <c r="BJ35" s="38"/>
      <c r="BK35" s="49"/>
    </row>
    <row r="36" spans="1:63" ht="25.5">
      <c r="A36" s="29"/>
      <c r="B36" s="9" t="s">
        <v>54</v>
      </c>
      <c r="E36" s="10" t="s">
        <v>43</v>
      </c>
      <c r="F36" s="38"/>
      <c r="H36" s="29"/>
      <c r="BB36" s="11">
        <f t="shared" si="10"/>
        <v>0</v>
      </c>
      <c r="BC36" s="11"/>
      <c r="BD36" s="11">
        <f>AZ36+AV36+AR36+AN36+AJ36+AF36+AB36+X36+T36+P36</f>
        <v>0</v>
      </c>
      <c r="BE36" s="11">
        <f>BA36+AW36+AS36+AO36+AK36+AG36+AC36+Y36+U36+Q36+N36+L36+J36+H36</f>
        <v>0</v>
      </c>
      <c r="BF36" s="11">
        <f>BB36+AX36+AT36+AP36+AL36+AH36+AD36+Z36+V36+R36</f>
        <v>0</v>
      </c>
      <c r="BG36" s="11">
        <f>BC36+AY36+AU36+AQ36+AM36+AI36+AE36+AA36+W36+S36+O36+M36+K36+I36</f>
        <v>0</v>
      </c>
      <c r="BH36" s="11">
        <f t="shared" si="11"/>
        <v>0</v>
      </c>
      <c r="BI36" s="11">
        <f t="shared" si="11"/>
        <v>0</v>
      </c>
      <c r="BJ36" s="38"/>
      <c r="BK36" s="49"/>
    </row>
    <row r="37" spans="1:63" ht="25.5">
      <c r="A37" s="29"/>
      <c r="D37" s="9">
        <v>24</v>
      </c>
      <c r="E37" s="10" t="s">
        <v>44</v>
      </c>
      <c r="F37" s="38" t="s">
        <v>55</v>
      </c>
      <c r="H37" s="29"/>
      <c r="AB37" s="9">
        <v>6</v>
      </c>
      <c r="AC37" s="9">
        <v>2</v>
      </c>
      <c r="AF37" s="9">
        <v>8</v>
      </c>
      <c r="AJ37" s="9">
        <v>5</v>
      </c>
      <c r="AK37" s="9">
        <v>1</v>
      </c>
      <c r="AV37" s="9">
        <v>1</v>
      </c>
      <c r="BB37" s="11">
        <f t="shared" si="10"/>
        <v>0</v>
      </c>
      <c r="BC37" s="11"/>
      <c r="BD37" s="11">
        <f t="shared" si="3"/>
        <v>20</v>
      </c>
      <c r="BE37" s="11">
        <f t="shared" si="4"/>
        <v>3</v>
      </c>
      <c r="BF37" s="11">
        <f t="shared" si="5"/>
        <v>0</v>
      </c>
      <c r="BG37" s="11">
        <f t="shared" si="6"/>
        <v>0</v>
      </c>
      <c r="BH37" s="11">
        <f t="shared" si="7"/>
        <v>20</v>
      </c>
      <c r="BI37" s="11">
        <f t="shared" si="8"/>
        <v>3</v>
      </c>
      <c r="BJ37" s="38"/>
      <c r="BK37" s="49"/>
    </row>
    <row r="38" spans="1:63" ht="25.5">
      <c r="A38" s="29"/>
      <c r="D38" s="9">
        <v>25</v>
      </c>
      <c r="E38" s="10" t="s">
        <v>44</v>
      </c>
      <c r="F38" s="38" t="s">
        <v>58</v>
      </c>
      <c r="H38" s="29"/>
      <c r="AC38" s="9">
        <v>2</v>
      </c>
      <c r="BB38" s="11">
        <f t="shared" si="10"/>
        <v>0</v>
      </c>
      <c r="BC38" s="11"/>
      <c r="BD38" s="11">
        <f t="shared" si="3"/>
        <v>0</v>
      </c>
      <c r="BE38" s="11">
        <f t="shared" si="4"/>
        <v>2</v>
      </c>
      <c r="BF38" s="11">
        <f t="shared" si="5"/>
        <v>0</v>
      </c>
      <c r="BG38" s="11">
        <f t="shared" si="6"/>
        <v>0</v>
      </c>
      <c r="BH38" s="11">
        <f t="shared" si="7"/>
        <v>0</v>
      </c>
      <c r="BI38" s="11">
        <f t="shared" si="8"/>
        <v>2</v>
      </c>
      <c r="BJ38" s="38"/>
      <c r="BK38" s="49"/>
    </row>
    <row r="39" spans="1:63" ht="25.5">
      <c r="A39" s="29"/>
      <c r="D39" s="9">
        <v>26</v>
      </c>
      <c r="E39" s="10" t="s">
        <v>44</v>
      </c>
      <c r="F39" s="38" t="s">
        <v>56</v>
      </c>
      <c r="H39" s="29"/>
      <c r="U39" s="9">
        <v>1</v>
      </c>
      <c r="AB39" s="9">
        <v>1</v>
      </c>
      <c r="AF39" s="9">
        <v>12</v>
      </c>
      <c r="AJ39" s="9">
        <v>2</v>
      </c>
      <c r="BB39" s="11">
        <f t="shared" si="10"/>
        <v>0</v>
      </c>
      <c r="BC39" s="11"/>
      <c r="BD39" s="11">
        <f t="shared" si="3"/>
        <v>15</v>
      </c>
      <c r="BE39" s="11">
        <f t="shared" si="4"/>
        <v>1</v>
      </c>
      <c r="BF39" s="11">
        <f t="shared" si="5"/>
        <v>0</v>
      </c>
      <c r="BG39" s="11">
        <f t="shared" si="6"/>
        <v>0</v>
      </c>
      <c r="BH39" s="11">
        <f t="shared" si="7"/>
        <v>15</v>
      </c>
      <c r="BI39" s="11">
        <f t="shared" si="8"/>
        <v>1</v>
      </c>
      <c r="BJ39" s="38"/>
      <c r="BK39" s="49"/>
    </row>
    <row r="40" spans="1:159" ht="25.5">
      <c r="A40" s="29"/>
      <c r="D40" s="9">
        <v>27</v>
      </c>
      <c r="E40" s="10" t="s">
        <v>44</v>
      </c>
      <c r="F40" s="38" t="s">
        <v>57</v>
      </c>
      <c r="H40" s="29"/>
      <c r="J40" s="9">
        <v>1</v>
      </c>
      <c r="L40" s="9">
        <v>5</v>
      </c>
      <c r="N40" s="9">
        <v>13</v>
      </c>
      <c r="O40" s="9">
        <v>1</v>
      </c>
      <c r="Q40" s="9">
        <v>17</v>
      </c>
      <c r="T40" s="9">
        <v>3</v>
      </c>
      <c r="U40" s="9">
        <v>30</v>
      </c>
      <c r="W40" s="9">
        <v>1</v>
      </c>
      <c r="X40" s="9">
        <v>5</v>
      </c>
      <c r="Y40" s="9">
        <v>10</v>
      </c>
      <c r="AB40" s="9">
        <v>47</v>
      </c>
      <c r="AC40" s="9">
        <v>17</v>
      </c>
      <c r="AD40" s="9">
        <v>2</v>
      </c>
      <c r="AF40" s="9">
        <v>72</v>
      </c>
      <c r="AG40" s="9">
        <v>8</v>
      </c>
      <c r="AH40" s="9">
        <v>5</v>
      </c>
      <c r="AJ40" s="9">
        <v>28</v>
      </c>
      <c r="AK40" s="9">
        <v>1</v>
      </c>
      <c r="AL40" s="9">
        <v>8</v>
      </c>
      <c r="AN40" s="9">
        <v>13</v>
      </c>
      <c r="AO40" s="9">
        <v>1</v>
      </c>
      <c r="AP40" s="9">
        <v>2</v>
      </c>
      <c r="AR40" s="9">
        <v>10</v>
      </c>
      <c r="AT40" s="9">
        <v>2</v>
      </c>
      <c r="AV40" s="9">
        <v>2</v>
      </c>
      <c r="BB40" s="13"/>
      <c r="BC40" s="13"/>
      <c r="BD40" s="11">
        <f t="shared" si="3"/>
        <v>180</v>
      </c>
      <c r="BE40" s="11">
        <f t="shared" si="4"/>
        <v>103</v>
      </c>
      <c r="BF40" s="11">
        <f t="shared" si="5"/>
        <v>19</v>
      </c>
      <c r="BG40" s="11">
        <f t="shared" si="6"/>
        <v>2</v>
      </c>
      <c r="BH40" s="11">
        <f t="shared" si="7"/>
        <v>199</v>
      </c>
      <c r="BI40" s="11">
        <f t="shared" si="8"/>
        <v>105</v>
      </c>
      <c r="BJ40" s="45"/>
      <c r="BK40" s="51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</row>
    <row r="41" spans="1:63" ht="12.75">
      <c r="A41" s="29"/>
      <c r="D41" s="9">
        <v>28</v>
      </c>
      <c r="E41" s="10" t="s">
        <v>45</v>
      </c>
      <c r="F41" s="40" t="s">
        <v>55</v>
      </c>
      <c r="G41" s="13"/>
      <c r="H41" s="4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>
        <v>1</v>
      </c>
      <c r="AC41" s="13"/>
      <c r="AD41" s="13"/>
      <c r="AE41" s="13"/>
      <c r="AF41" s="13"/>
      <c r="AG41" s="13"/>
      <c r="AH41" s="13"/>
      <c r="AI41" s="13"/>
      <c r="AJ41" s="13">
        <v>1</v>
      </c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1">
        <f t="shared" si="10"/>
        <v>0</v>
      </c>
      <c r="BC41" s="11"/>
      <c r="BD41" s="11">
        <f t="shared" si="3"/>
        <v>2</v>
      </c>
      <c r="BE41" s="11">
        <f t="shared" si="4"/>
        <v>0</v>
      </c>
      <c r="BF41" s="11">
        <f t="shared" si="5"/>
        <v>0</v>
      </c>
      <c r="BG41" s="11">
        <f t="shared" si="6"/>
        <v>0</v>
      </c>
      <c r="BH41" s="11">
        <f t="shared" si="7"/>
        <v>2</v>
      </c>
      <c r="BI41" s="11">
        <f t="shared" si="8"/>
        <v>0</v>
      </c>
      <c r="BJ41" s="38"/>
      <c r="BK41" s="49"/>
    </row>
    <row r="42" spans="1:63" ht="12.75">
      <c r="A42" s="29"/>
      <c r="D42" s="9">
        <v>29</v>
      </c>
      <c r="E42" s="10" t="s">
        <v>45</v>
      </c>
      <c r="F42" s="38" t="s">
        <v>56</v>
      </c>
      <c r="H42" s="29"/>
      <c r="AJ42" s="9">
        <v>1</v>
      </c>
      <c r="BB42" s="11">
        <f t="shared" si="10"/>
        <v>0</v>
      </c>
      <c r="BC42" s="11"/>
      <c r="BD42" s="11">
        <f t="shared" si="3"/>
        <v>1</v>
      </c>
      <c r="BE42" s="11">
        <f t="shared" si="4"/>
        <v>0</v>
      </c>
      <c r="BF42" s="11">
        <f t="shared" si="5"/>
        <v>0</v>
      </c>
      <c r="BG42" s="11">
        <f t="shared" si="6"/>
        <v>0</v>
      </c>
      <c r="BH42" s="11">
        <f t="shared" si="7"/>
        <v>1</v>
      </c>
      <c r="BI42" s="11">
        <f t="shared" si="8"/>
        <v>0</v>
      </c>
      <c r="BJ42" s="38"/>
      <c r="BK42" s="49"/>
    </row>
    <row r="43" spans="1:63" ht="25.5">
      <c r="A43" s="29"/>
      <c r="D43" s="9">
        <v>30</v>
      </c>
      <c r="E43" s="10" t="s">
        <v>46</v>
      </c>
      <c r="F43" s="38" t="s">
        <v>55</v>
      </c>
      <c r="H43" s="29"/>
      <c r="Q43" s="9">
        <v>1</v>
      </c>
      <c r="AB43" s="9">
        <v>6</v>
      </c>
      <c r="AC43" s="9">
        <v>8</v>
      </c>
      <c r="AF43" s="9">
        <v>15</v>
      </c>
      <c r="AH43" s="9">
        <v>1</v>
      </c>
      <c r="AJ43" s="9">
        <v>9</v>
      </c>
      <c r="AK43" s="9">
        <v>4</v>
      </c>
      <c r="AL43" s="9">
        <v>2</v>
      </c>
      <c r="AN43" s="9">
        <v>3</v>
      </c>
      <c r="AP43" s="9">
        <v>2</v>
      </c>
      <c r="AS43" s="9">
        <v>1</v>
      </c>
      <c r="AV43" s="9">
        <v>2</v>
      </c>
      <c r="AW43" s="9">
        <v>1</v>
      </c>
      <c r="BB43" s="11"/>
      <c r="BC43" s="11"/>
      <c r="BD43" s="11">
        <f t="shared" si="3"/>
        <v>35</v>
      </c>
      <c r="BE43" s="11">
        <f t="shared" si="4"/>
        <v>15</v>
      </c>
      <c r="BF43" s="11">
        <f t="shared" si="5"/>
        <v>5</v>
      </c>
      <c r="BG43" s="11">
        <f t="shared" si="6"/>
        <v>0</v>
      </c>
      <c r="BH43" s="11">
        <f t="shared" si="7"/>
        <v>40</v>
      </c>
      <c r="BI43" s="11">
        <f t="shared" si="8"/>
        <v>15</v>
      </c>
      <c r="BJ43" s="38"/>
      <c r="BK43" s="49"/>
    </row>
    <row r="44" spans="1:63" ht="25.5">
      <c r="A44" s="29"/>
      <c r="D44" s="9">
        <v>31</v>
      </c>
      <c r="E44" s="10" t="s">
        <v>46</v>
      </c>
      <c r="F44" s="38" t="s">
        <v>58</v>
      </c>
      <c r="H44" s="29"/>
      <c r="Y44" s="9">
        <v>1</v>
      </c>
      <c r="AC44" s="9">
        <v>3</v>
      </c>
      <c r="AF44" s="9">
        <v>1</v>
      </c>
      <c r="AG44" s="9">
        <v>1</v>
      </c>
      <c r="AJ44" s="9">
        <v>1</v>
      </c>
      <c r="AN44" s="9">
        <v>1</v>
      </c>
      <c r="BB44" s="11">
        <f t="shared" si="10"/>
        <v>0</v>
      </c>
      <c r="BC44" s="11"/>
      <c r="BD44" s="11">
        <f t="shared" si="3"/>
        <v>3</v>
      </c>
      <c r="BE44" s="11">
        <f t="shared" si="4"/>
        <v>5</v>
      </c>
      <c r="BF44" s="11">
        <f t="shared" si="5"/>
        <v>0</v>
      </c>
      <c r="BG44" s="11">
        <f t="shared" si="6"/>
        <v>0</v>
      </c>
      <c r="BH44" s="11">
        <f t="shared" si="7"/>
        <v>3</v>
      </c>
      <c r="BI44" s="11">
        <f t="shared" si="8"/>
        <v>5</v>
      </c>
      <c r="BJ44" s="38"/>
      <c r="BK44" s="49"/>
    </row>
    <row r="45" spans="1:63" ht="25.5">
      <c r="A45" s="29"/>
      <c r="D45" s="9">
        <v>32</v>
      </c>
      <c r="E45" s="10" t="s">
        <v>46</v>
      </c>
      <c r="F45" s="38" t="s">
        <v>56</v>
      </c>
      <c r="H45" s="29"/>
      <c r="U45" s="9">
        <v>4</v>
      </c>
      <c r="Y45" s="9">
        <v>1</v>
      </c>
      <c r="AB45" s="9">
        <v>4</v>
      </c>
      <c r="AC45" s="9">
        <v>2</v>
      </c>
      <c r="AF45" s="9">
        <v>16</v>
      </c>
      <c r="AJ45" s="9">
        <v>6</v>
      </c>
      <c r="AN45" s="9">
        <v>4</v>
      </c>
      <c r="AR45" s="9">
        <v>2</v>
      </c>
      <c r="BB45" s="11">
        <f t="shared" si="10"/>
        <v>0</v>
      </c>
      <c r="BC45" s="11"/>
      <c r="BD45" s="11">
        <f t="shared" si="3"/>
        <v>32</v>
      </c>
      <c r="BE45" s="11">
        <f t="shared" si="4"/>
        <v>7</v>
      </c>
      <c r="BF45" s="11">
        <f t="shared" si="5"/>
        <v>0</v>
      </c>
      <c r="BG45" s="11">
        <f t="shared" si="6"/>
        <v>0</v>
      </c>
      <c r="BH45" s="11">
        <f t="shared" si="7"/>
        <v>32</v>
      </c>
      <c r="BI45" s="11">
        <f t="shared" si="8"/>
        <v>7</v>
      </c>
      <c r="BJ45" s="38"/>
      <c r="BK45" s="49"/>
    </row>
    <row r="46" spans="1:63" ht="25.5">
      <c r="A46" s="29"/>
      <c r="D46" s="9">
        <v>33</v>
      </c>
      <c r="E46" s="10" t="s">
        <v>46</v>
      </c>
      <c r="F46" s="39" t="s">
        <v>57</v>
      </c>
      <c r="G46" s="11"/>
      <c r="H46" s="30"/>
      <c r="I46" s="11"/>
      <c r="J46" s="11">
        <v>12</v>
      </c>
      <c r="K46" s="11">
        <v>9</v>
      </c>
      <c r="L46" s="11">
        <v>16</v>
      </c>
      <c r="M46" s="11">
        <v>10</v>
      </c>
      <c r="N46" s="11">
        <v>33</v>
      </c>
      <c r="O46" s="11">
        <v>30</v>
      </c>
      <c r="P46" s="11"/>
      <c r="Q46" s="11">
        <v>35</v>
      </c>
      <c r="R46" s="11"/>
      <c r="S46" s="11">
        <v>25</v>
      </c>
      <c r="T46" s="11">
        <v>4</v>
      </c>
      <c r="U46" s="11">
        <v>114</v>
      </c>
      <c r="V46" s="11">
        <v>6</v>
      </c>
      <c r="W46" s="11">
        <v>53</v>
      </c>
      <c r="X46" s="11">
        <v>12</v>
      </c>
      <c r="Y46" s="11">
        <v>42</v>
      </c>
      <c r="Z46" s="11">
        <v>1</v>
      </c>
      <c r="AA46" s="11">
        <v>8</v>
      </c>
      <c r="AB46" s="11">
        <v>156</v>
      </c>
      <c r="AC46" s="11">
        <v>74</v>
      </c>
      <c r="AD46" s="11">
        <v>30</v>
      </c>
      <c r="AE46" s="11">
        <v>14</v>
      </c>
      <c r="AF46" s="11">
        <v>206</v>
      </c>
      <c r="AG46" s="11">
        <v>16</v>
      </c>
      <c r="AH46" s="11">
        <v>59</v>
      </c>
      <c r="AI46" s="11">
        <v>5</v>
      </c>
      <c r="AJ46" s="11">
        <v>110</v>
      </c>
      <c r="AK46" s="11">
        <v>4</v>
      </c>
      <c r="AL46" s="11">
        <v>17</v>
      </c>
      <c r="AM46" s="11">
        <v>1</v>
      </c>
      <c r="AN46" s="11">
        <v>32</v>
      </c>
      <c r="AO46" s="11"/>
      <c r="AP46" s="11">
        <v>2</v>
      </c>
      <c r="AQ46" s="11"/>
      <c r="AR46" s="11">
        <v>25</v>
      </c>
      <c r="AS46" s="11"/>
      <c r="AT46" s="11">
        <v>4</v>
      </c>
      <c r="AU46" s="11"/>
      <c r="AV46" s="11">
        <v>4</v>
      </c>
      <c r="AW46" s="11">
        <v>1</v>
      </c>
      <c r="AX46" s="11"/>
      <c r="AY46" s="11"/>
      <c r="AZ46" s="11"/>
      <c r="BA46" s="11"/>
      <c r="BB46" s="11"/>
      <c r="BC46" s="11"/>
      <c r="BD46" s="11">
        <f t="shared" si="3"/>
        <v>549</v>
      </c>
      <c r="BE46" s="11">
        <f t="shared" si="4"/>
        <v>347</v>
      </c>
      <c r="BF46" s="11">
        <f t="shared" si="5"/>
        <v>119</v>
      </c>
      <c r="BG46" s="11">
        <f t="shared" si="6"/>
        <v>155</v>
      </c>
      <c r="BH46" s="11">
        <f t="shared" si="7"/>
        <v>668</v>
      </c>
      <c r="BI46" s="11">
        <f t="shared" si="8"/>
        <v>502</v>
      </c>
      <c r="BJ46" s="38"/>
      <c r="BK46" s="49"/>
    </row>
    <row r="47" spans="1:63" ht="12.75">
      <c r="A47" s="29"/>
      <c r="D47" s="9">
        <v>34</v>
      </c>
      <c r="E47" s="10" t="s">
        <v>47</v>
      </c>
      <c r="F47" s="38" t="s">
        <v>55</v>
      </c>
      <c r="H47" s="29"/>
      <c r="Y47" s="9">
        <v>1</v>
      </c>
      <c r="AF47" s="9">
        <v>2</v>
      </c>
      <c r="BB47" s="11">
        <f t="shared" si="10"/>
        <v>0</v>
      </c>
      <c r="BC47" s="11"/>
      <c r="BD47" s="11">
        <f t="shared" si="3"/>
        <v>2</v>
      </c>
      <c r="BE47" s="11">
        <f t="shared" si="4"/>
        <v>1</v>
      </c>
      <c r="BF47" s="11">
        <f t="shared" si="5"/>
        <v>0</v>
      </c>
      <c r="BG47" s="11">
        <f t="shared" si="6"/>
        <v>0</v>
      </c>
      <c r="BH47" s="11">
        <f t="shared" si="7"/>
        <v>2</v>
      </c>
      <c r="BI47" s="11">
        <f t="shared" si="8"/>
        <v>1</v>
      </c>
      <c r="BJ47" s="38"/>
      <c r="BK47" s="49"/>
    </row>
    <row r="48" spans="1:63" ht="12.75">
      <c r="A48" s="29"/>
      <c r="D48" s="9">
        <v>35</v>
      </c>
      <c r="E48" s="10" t="s">
        <v>47</v>
      </c>
      <c r="F48" s="38" t="s">
        <v>57</v>
      </c>
      <c r="H48" s="29"/>
      <c r="N48" s="9">
        <v>2</v>
      </c>
      <c r="U48" s="9">
        <v>1</v>
      </c>
      <c r="AB48" s="9">
        <v>3</v>
      </c>
      <c r="AF48" s="9">
        <v>1</v>
      </c>
      <c r="BB48" s="11"/>
      <c r="BC48" s="11"/>
      <c r="BD48" s="11">
        <f t="shared" si="3"/>
        <v>4</v>
      </c>
      <c r="BE48" s="11">
        <f t="shared" si="4"/>
        <v>3</v>
      </c>
      <c r="BF48" s="11">
        <f t="shared" si="5"/>
        <v>0</v>
      </c>
      <c r="BG48" s="11">
        <f t="shared" si="6"/>
        <v>0</v>
      </c>
      <c r="BH48" s="11">
        <f t="shared" si="7"/>
        <v>4</v>
      </c>
      <c r="BI48" s="11">
        <f t="shared" si="8"/>
        <v>3</v>
      </c>
      <c r="BJ48" s="38"/>
      <c r="BK48" s="49"/>
    </row>
    <row r="49" spans="1:63" ht="12.75">
      <c r="A49" s="29"/>
      <c r="E49" s="10" t="s">
        <v>48</v>
      </c>
      <c r="F49" s="38" t="s">
        <v>55</v>
      </c>
      <c r="H49" s="29"/>
      <c r="Q49" s="9">
        <v>1</v>
      </c>
      <c r="Y49" s="9">
        <v>1</v>
      </c>
      <c r="AB49" s="9">
        <v>13</v>
      </c>
      <c r="AC49" s="9">
        <v>15</v>
      </c>
      <c r="AF49" s="9">
        <v>27</v>
      </c>
      <c r="AH49" s="9">
        <v>1</v>
      </c>
      <c r="AJ49" s="9">
        <v>18</v>
      </c>
      <c r="AK49" s="9">
        <v>6</v>
      </c>
      <c r="AL49" s="9">
        <v>2</v>
      </c>
      <c r="AN49" s="9">
        <v>3</v>
      </c>
      <c r="AP49" s="9">
        <v>2</v>
      </c>
      <c r="AS49" s="9">
        <v>1</v>
      </c>
      <c r="AV49" s="9">
        <v>5</v>
      </c>
      <c r="AW49" s="9">
        <v>1</v>
      </c>
      <c r="BB49" s="11"/>
      <c r="BC49" s="11"/>
      <c r="BD49" s="11">
        <f t="shared" si="3"/>
        <v>66</v>
      </c>
      <c r="BE49" s="11">
        <f t="shared" si="4"/>
        <v>25</v>
      </c>
      <c r="BF49" s="11">
        <f t="shared" si="5"/>
        <v>5</v>
      </c>
      <c r="BG49" s="11">
        <f t="shared" si="6"/>
        <v>0</v>
      </c>
      <c r="BH49" s="11">
        <f t="shared" si="7"/>
        <v>71</v>
      </c>
      <c r="BI49" s="11">
        <f t="shared" si="8"/>
        <v>25</v>
      </c>
      <c r="BJ49" s="38"/>
      <c r="BK49" s="49"/>
    </row>
    <row r="50" spans="1:63" ht="12.75">
      <c r="A50" s="29"/>
      <c r="E50" s="10" t="s">
        <v>48</v>
      </c>
      <c r="F50" s="38" t="s">
        <v>58</v>
      </c>
      <c r="H50" s="29"/>
      <c r="Y50" s="9">
        <v>1</v>
      </c>
      <c r="AB50" s="9">
        <v>1</v>
      </c>
      <c r="AC50" s="9">
        <v>5</v>
      </c>
      <c r="AF50" s="9">
        <v>2</v>
      </c>
      <c r="AG50" s="9">
        <v>1</v>
      </c>
      <c r="AJ50" s="9">
        <v>3</v>
      </c>
      <c r="AN50" s="9">
        <v>1</v>
      </c>
      <c r="AS50" s="9">
        <v>1</v>
      </c>
      <c r="BB50" s="11">
        <f t="shared" si="10"/>
        <v>0</v>
      </c>
      <c r="BC50" s="11"/>
      <c r="BD50" s="11">
        <f t="shared" si="3"/>
        <v>7</v>
      </c>
      <c r="BE50" s="11">
        <f t="shared" si="4"/>
        <v>8</v>
      </c>
      <c r="BF50" s="11">
        <f t="shared" si="5"/>
        <v>0</v>
      </c>
      <c r="BG50" s="11">
        <f t="shared" si="6"/>
        <v>0</v>
      </c>
      <c r="BH50" s="11">
        <f t="shared" si="7"/>
        <v>7</v>
      </c>
      <c r="BI50" s="11">
        <f t="shared" si="8"/>
        <v>8</v>
      </c>
      <c r="BJ50" s="38"/>
      <c r="BK50" s="49"/>
    </row>
    <row r="51" spans="1:63" ht="12.75">
      <c r="A51" s="29"/>
      <c r="E51" s="10" t="s">
        <v>48</v>
      </c>
      <c r="F51" s="38" t="s">
        <v>56</v>
      </c>
      <c r="H51" s="29"/>
      <c r="U51" s="9">
        <v>6</v>
      </c>
      <c r="Y51" s="9">
        <v>1</v>
      </c>
      <c r="AB51" s="9">
        <v>10</v>
      </c>
      <c r="AC51" s="9">
        <v>2</v>
      </c>
      <c r="AF51" s="9">
        <v>31</v>
      </c>
      <c r="AJ51" s="9">
        <v>11</v>
      </c>
      <c r="AN51" s="9">
        <v>5</v>
      </c>
      <c r="AR51" s="9">
        <v>3</v>
      </c>
      <c r="AV51" s="9">
        <v>1</v>
      </c>
      <c r="BB51" s="11">
        <f t="shared" si="10"/>
        <v>0</v>
      </c>
      <c r="BC51" s="11"/>
      <c r="BD51" s="11">
        <f t="shared" si="3"/>
        <v>61</v>
      </c>
      <c r="BE51" s="11">
        <f t="shared" si="4"/>
        <v>9</v>
      </c>
      <c r="BF51" s="11">
        <f t="shared" si="5"/>
        <v>0</v>
      </c>
      <c r="BG51" s="11">
        <f t="shared" si="6"/>
        <v>0</v>
      </c>
      <c r="BH51" s="11">
        <f t="shared" si="7"/>
        <v>61</v>
      </c>
      <c r="BI51" s="11">
        <f t="shared" si="8"/>
        <v>9</v>
      </c>
      <c r="BJ51" s="38"/>
      <c r="BK51" s="49"/>
    </row>
    <row r="52" spans="1:63" ht="12.75">
      <c r="A52" s="29"/>
      <c r="E52" s="10" t="s">
        <v>48</v>
      </c>
      <c r="F52" s="38" t="s">
        <v>57</v>
      </c>
      <c r="H52" s="29">
        <v>1</v>
      </c>
      <c r="J52" s="9">
        <v>37</v>
      </c>
      <c r="K52" s="9">
        <v>9</v>
      </c>
      <c r="L52" s="9">
        <v>50</v>
      </c>
      <c r="M52" s="9">
        <v>12</v>
      </c>
      <c r="N52" s="9">
        <v>98</v>
      </c>
      <c r="O52" s="9">
        <v>31</v>
      </c>
      <c r="Q52" s="9">
        <v>96</v>
      </c>
      <c r="S52" s="9">
        <v>25</v>
      </c>
      <c r="T52" s="9">
        <v>19</v>
      </c>
      <c r="U52" s="9">
        <v>250</v>
      </c>
      <c r="V52" s="9">
        <v>6</v>
      </c>
      <c r="W52" s="9">
        <v>54</v>
      </c>
      <c r="X52" s="9">
        <v>39</v>
      </c>
      <c r="Y52" s="9">
        <v>78</v>
      </c>
      <c r="Z52" s="9">
        <v>1</v>
      </c>
      <c r="AA52" s="9">
        <v>8</v>
      </c>
      <c r="AB52" s="9">
        <v>308</v>
      </c>
      <c r="AC52" s="9">
        <v>129</v>
      </c>
      <c r="AD52" s="9">
        <v>32</v>
      </c>
      <c r="AE52" s="9">
        <v>15</v>
      </c>
      <c r="AF52" s="9">
        <v>395</v>
      </c>
      <c r="AG52" s="9">
        <v>28</v>
      </c>
      <c r="AH52" s="9">
        <v>64</v>
      </c>
      <c r="AI52" s="9">
        <v>5</v>
      </c>
      <c r="AJ52" s="9">
        <v>179</v>
      </c>
      <c r="AK52" s="9">
        <v>5</v>
      </c>
      <c r="AL52" s="9">
        <v>25</v>
      </c>
      <c r="AM52" s="9">
        <v>1</v>
      </c>
      <c r="AN52" s="9">
        <v>52</v>
      </c>
      <c r="AO52" s="9">
        <v>2</v>
      </c>
      <c r="AP52" s="9">
        <v>4</v>
      </c>
      <c r="AR52" s="9">
        <v>45</v>
      </c>
      <c r="AT52" s="9">
        <v>6</v>
      </c>
      <c r="AV52" s="9">
        <v>13</v>
      </c>
      <c r="AW52" s="9">
        <v>1</v>
      </c>
      <c r="BB52" s="11"/>
      <c r="BC52" s="11"/>
      <c r="BD52" s="11">
        <f t="shared" si="3"/>
        <v>1050</v>
      </c>
      <c r="BE52" s="11">
        <f t="shared" si="4"/>
        <v>775</v>
      </c>
      <c r="BF52" s="11">
        <f t="shared" si="5"/>
        <v>138</v>
      </c>
      <c r="BG52" s="11">
        <f t="shared" si="6"/>
        <v>160</v>
      </c>
      <c r="BH52" s="11">
        <f t="shared" si="7"/>
        <v>1188</v>
      </c>
      <c r="BI52" s="11">
        <f t="shared" si="8"/>
        <v>935</v>
      </c>
      <c r="BJ52" s="38"/>
      <c r="BK52" s="49"/>
    </row>
    <row r="53" spans="1:63" ht="12.75">
      <c r="A53" s="29"/>
      <c r="E53" s="10" t="s">
        <v>49</v>
      </c>
      <c r="F53" s="39"/>
      <c r="G53" s="11"/>
      <c r="H53" s="29">
        <f>H49+H50+H51+H52</f>
        <v>1</v>
      </c>
      <c r="I53" s="9">
        <f aca="true" t="shared" si="12" ref="I53:BC53">I49+I50+I51+I52</f>
        <v>0</v>
      </c>
      <c r="J53" s="9">
        <f t="shared" si="12"/>
        <v>37</v>
      </c>
      <c r="K53" s="9">
        <f t="shared" si="12"/>
        <v>9</v>
      </c>
      <c r="L53" s="9">
        <f t="shared" si="12"/>
        <v>50</v>
      </c>
      <c r="M53" s="9">
        <f t="shared" si="12"/>
        <v>12</v>
      </c>
      <c r="N53" s="9">
        <f t="shared" si="12"/>
        <v>98</v>
      </c>
      <c r="O53" s="9">
        <f t="shared" si="12"/>
        <v>31</v>
      </c>
      <c r="P53" s="9">
        <f t="shared" si="12"/>
        <v>0</v>
      </c>
      <c r="Q53" s="9">
        <f t="shared" si="12"/>
        <v>97</v>
      </c>
      <c r="R53" s="9">
        <f t="shared" si="12"/>
        <v>0</v>
      </c>
      <c r="S53" s="9">
        <f t="shared" si="12"/>
        <v>25</v>
      </c>
      <c r="T53" s="9">
        <f t="shared" si="12"/>
        <v>19</v>
      </c>
      <c r="U53" s="9">
        <f t="shared" si="12"/>
        <v>256</v>
      </c>
      <c r="V53" s="9">
        <f t="shared" si="12"/>
        <v>6</v>
      </c>
      <c r="W53" s="9">
        <f t="shared" si="12"/>
        <v>54</v>
      </c>
      <c r="X53" s="9">
        <f t="shared" si="12"/>
        <v>39</v>
      </c>
      <c r="Y53" s="9">
        <f t="shared" si="12"/>
        <v>81</v>
      </c>
      <c r="Z53" s="9">
        <f t="shared" si="12"/>
        <v>1</v>
      </c>
      <c r="AA53" s="9">
        <f t="shared" si="12"/>
        <v>8</v>
      </c>
      <c r="AB53" s="9">
        <f t="shared" si="12"/>
        <v>332</v>
      </c>
      <c r="AC53" s="9">
        <f t="shared" si="12"/>
        <v>151</v>
      </c>
      <c r="AD53" s="9">
        <f t="shared" si="12"/>
        <v>32</v>
      </c>
      <c r="AE53" s="9">
        <f t="shared" si="12"/>
        <v>15</v>
      </c>
      <c r="AF53" s="9">
        <f t="shared" si="12"/>
        <v>455</v>
      </c>
      <c r="AG53" s="9">
        <f t="shared" si="12"/>
        <v>29</v>
      </c>
      <c r="AH53" s="9">
        <f t="shared" si="12"/>
        <v>65</v>
      </c>
      <c r="AI53" s="9">
        <f t="shared" si="12"/>
        <v>5</v>
      </c>
      <c r="AJ53" s="9">
        <f t="shared" si="12"/>
        <v>211</v>
      </c>
      <c r="AK53" s="9">
        <f t="shared" si="12"/>
        <v>11</v>
      </c>
      <c r="AL53" s="9">
        <f t="shared" si="12"/>
        <v>27</v>
      </c>
      <c r="AM53" s="9">
        <f t="shared" si="12"/>
        <v>1</v>
      </c>
      <c r="AN53" s="9">
        <f t="shared" si="12"/>
        <v>61</v>
      </c>
      <c r="AO53" s="9">
        <f t="shared" si="12"/>
        <v>2</v>
      </c>
      <c r="AP53" s="9">
        <f t="shared" si="12"/>
        <v>6</v>
      </c>
      <c r="AQ53" s="9">
        <f t="shared" si="12"/>
        <v>0</v>
      </c>
      <c r="AR53" s="9">
        <f t="shared" si="12"/>
        <v>48</v>
      </c>
      <c r="AS53" s="9">
        <f t="shared" si="12"/>
        <v>2</v>
      </c>
      <c r="AT53" s="9">
        <f t="shared" si="12"/>
        <v>6</v>
      </c>
      <c r="AU53" s="9">
        <f t="shared" si="12"/>
        <v>0</v>
      </c>
      <c r="AV53" s="9">
        <f t="shared" si="12"/>
        <v>19</v>
      </c>
      <c r="AW53" s="9">
        <f t="shared" si="12"/>
        <v>2</v>
      </c>
      <c r="AX53" s="9">
        <f t="shared" si="12"/>
        <v>0</v>
      </c>
      <c r="AY53" s="9">
        <f t="shared" si="12"/>
        <v>0</v>
      </c>
      <c r="AZ53" s="9">
        <f t="shared" si="12"/>
        <v>0</v>
      </c>
      <c r="BA53" s="9">
        <f t="shared" si="12"/>
        <v>0</v>
      </c>
      <c r="BB53" s="11">
        <f>BB49+BB50+BB51+BB52</f>
        <v>0</v>
      </c>
      <c r="BD53" s="11">
        <f>AZ53+AV53+AR53+AN53+AJ53+AF53+AB53+X53+T53+P53</f>
        <v>1184</v>
      </c>
      <c r="BE53" s="11">
        <f>BA53+AW53+AS53+AO53+AK53+AG53+AC53+Y53+U53+Q53+N53+L53+J53+H53</f>
        <v>817</v>
      </c>
      <c r="BF53" s="11">
        <f>BB53+AX53+AT53+AP53+AL53+AH53+AD53+Z53+V53+R53</f>
        <v>143</v>
      </c>
      <c r="BG53" s="11">
        <f>BC53+AY53+AU53+AQ53+AM53+AI53+AE53+AA53+W53+S53+O53+M53+K53+I53</f>
        <v>160</v>
      </c>
      <c r="BH53" s="11">
        <f>BD53+BF53</f>
        <v>1327</v>
      </c>
      <c r="BI53" s="11">
        <f>BE53+BG53</f>
        <v>977</v>
      </c>
      <c r="BJ53" s="38"/>
      <c r="BK53" s="49"/>
    </row>
    <row r="54" spans="1:63" ht="38.25">
      <c r="A54" s="29"/>
      <c r="B54" s="9" t="s">
        <v>59</v>
      </c>
      <c r="E54" s="10" t="s">
        <v>60</v>
      </c>
      <c r="F54" s="39"/>
      <c r="G54" s="11"/>
      <c r="H54" s="29"/>
      <c r="BD54" s="11">
        <f aca="true" t="shared" si="13" ref="BD54:BD72">AZ54+AV54+AR54+AN54+AJ54+AF54+AB54+X54+T54+P54</f>
        <v>0</v>
      </c>
      <c r="BE54" s="11">
        <f aca="true" t="shared" si="14" ref="BE54:BE65">BA54+AW54+AS54+AO54+AK54+AG54+AC54+Y54+U54+Q54+N54+L54+J54+H54</f>
        <v>0</v>
      </c>
      <c r="BF54" s="11">
        <f aca="true" t="shared" si="15" ref="BF54:BF72">BB54+AX54+AT54+AP54+AL54+AH54+AD54+Z54+V54+R54</f>
        <v>0</v>
      </c>
      <c r="BG54" s="11">
        <f aca="true" t="shared" si="16" ref="BG54:BG72">BC54+AY54+AU54+AQ54+AM54+AI54+AE54+AA54+W54+S54+O54+M54+K54+I54</f>
        <v>0</v>
      </c>
      <c r="BH54" s="11">
        <f aca="true" t="shared" si="17" ref="BH54:BH72">BD54+BF54</f>
        <v>0</v>
      </c>
      <c r="BI54" s="11">
        <f aca="true" t="shared" si="18" ref="BI54:BI72">BE54+BG54</f>
        <v>0</v>
      </c>
      <c r="BJ54" s="39">
        <f aca="true" t="shared" si="19" ref="BJ54:BJ72">D54</f>
        <v>0</v>
      </c>
      <c r="BK54" s="49">
        <v>330149</v>
      </c>
    </row>
    <row r="55" spans="1:63" ht="25.5">
      <c r="A55" s="29"/>
      <c r="C55" s="9" t="s">
        <v>50</v>
      </c>
      <c r="E55" s="10" t="s">
        <v>61</v>
      </c>
      <c r="F55" s="39"/>
      <c r="G55" s="11"/>
      <c r="H55" s="29"/>
      <c r="BD55" s="11">
        <f t="shared" si="13"/>
        <v>0</v>
      </c>
      <c r="BE55" s="11">
        <f t="shared" si="14"/>
        <v>0</v>
      </c>
      <c r="BF55" s="11">
        <f t="shared" si="15"/>
        <v>0</v>
      </c>
      <c r="BG55" s="11">
        <f t="shared" si="16"/>
        <v>0</v>
      </c>
      <c r="BH55" s="11">
        <f t="shared" si="17"/>
        <v>0</v>
      </c>
      <c r="BI55" s="11">
        <f t="shared" si="18"/>
        <v>0</v>
      </c>
      <c r="BJ55" s="39">
        <f t="shared" si="19"/>
        <v>0</v>
      </c>
      <c r="BK55" s="49"/>
    </row>
    <row r="56" spans="1:63" ht="12.75">
      <c r="A56" s="29"/>
      <c r="D56" s="9">
        <v>1</v>
      </c>
      <c r="E56" s="10" t="s">
        <v>62</v>
      </c>
      <c r="F56" s="39" t="s">
        <v>55</v>
      </c>
      <c r="G56" s="11"/>
      <c r="H56" s="29"/>
      <c r="Q56" s="9">
        <v>1</v>
      </c>
      <c r="Y56" s="9">
        <v>1</v>
      </c>
      <c r="AB56" s="9">
        <v>2</v>
      </c>
      <c r="AC56" s="9">
        <v>2</v>
      </c>
      <c r="AF56" s="9">
        <v>2</v>
      </c>
      <c r="AN56" s="9">
        <v>2</v>
      </c>
      <c r="BD56" s="11">
        <f t="shared" si="13"/>
        <v>6</v>
      </c>
      <c r="BE56" s="11">
        <f t="shared" si="14"/>
        <v>4</v>
      </c>
      <c r="BF56" s="11">
        <f t="shared" si="15"/>
        <v>0</v>
      </c>
      <c r="BG56" s="11">
        <f t="shared" si="16"/>
        <v>0</v>
      </c>
      <c r="BH56" s="11">
        <f t="shared" si="17"/>
        <v>6</v>
      </c>
      <c r="BI56" s="11">
        <f t="shared" si="18"/>
        <v>4</v>
      </c>
      <c r="BJ56" s="39">
        <f t="shared" si="19"/>
        <v>1</v>
      </c>
      <c r="BK56" s="49"/>
    </row>
    <row r="57" spans="1:63" ht="12.75">
      <c r="A57" s="29"/>
      <c r="D57" s="9">
        <v>2</v>
      </c>
      <c r="E57" s="10" t="s">
        <v>62</v>
      </c>
      <c r="F57" s="39" t="s">
        <v>57</v>
      </c>
      <c r="G57" s="11"/>
      <c r="H57" s="29"/>
      <c r="J57" s="9">
        <v>2</v>
      </c>
      <c r="L57" s="9">
        <v>5</v>
      </c>
      <c r="N57" s="9">
        <v>2</v>
      </c>
      <c r="Q57" s="9">
        <v>8</v>
      </c>
      <c r="U57" s="9">
        <v>3</v>
      </c>
      <c r="X57" s="9">
        <v>1</v>
      </c>
      <c r="Y57" s="9">
        <v>4</v>
      </c>
      <c r="AC57" s="9">
        <v>1</v>
      </c>
      <c r="AF57" s="9">
        <v>1</v>
      </c>
      <c r="AK57" s="9">
        <v>1</v>
      </c>
      <c r="BD57" s="11">
        <f t="shared" si="13"/>
        <v>2</v>
      </c>
      <c r="BE57" s="11">
        <f t="shared" si="14"/>
        <v>26</v>
      </c>
      <c r="BF57" s="11">
        <f t="shared" si="15"/>
        <v>0</v>
      </c>
      <c r="BG57" s="11">
        <f t="shared" si="16"/>
        <v>0</v>
      </c>
      <c r="BH57" s="11">
        <f t="shared" si="17"/>
        <v>2</v>
      </c>
      <c r="BI57" s="11">
        <f t="shared" si="18"/>
        <v>26</v>
      </c>
      <c r="BJ57" s="39">
        <f t="shared" si="19"/>
        <v>2</v>
      </c>
      <c r="BK57" s="49"/>
    </row>
    <row r="58" spans="1:63" ht="12.75">
      <c r="A58" s="29"/>
      <c r="D58" s="9">
        <v>3</v>
      </c>
      <c r="E58" s="10" t="s">
        <v>63</v>
      </c>
      <c r="F58" s="39" t="s">
        <v>55</v>
      </c>
      <c r="G58" s="11"/>
      <c r="H58" s="29"/>
      <c r="AB58" s="9">
        <v>6</v>
      </c>
      <c r="AF58" s="9">
        <v>6</v>
      </c>
      <c r="AJ58" s="9">
        <v>2</v>
      </c>
      <c r="AN58" s="9">
        <v>1</v>
      </c>
      <c r="AS58" s="9">
        <v>1</v>
      </c>
      <c r="BD58" s="11">
        <f t="shared" si="13"/>
        <v>15</v>
      </c>
      <c r="BE58" s="11">
        <f t="shared" si="14"/>
        <v>1</v>
      </c>
      <c r="BF58" s="11">
        <f t="shared" si="15"/>
        <v>0</v>
      </c>
      <c r="BG58" s="11">
        <f t="shared" si="16"/>
        <v>0</v>
      </c>
      <c r="BH58" s="11">
        <f t="shared" si="17"/>
        <v>15</v>
      </c>
      <c r="BI58" s="11">
        <f t="shared" si="18"/>
        <v>1</v>
      </c>
      <c r="BJ58" s="39">
        <f t="shared" si="19"/>
        <v>3</v>
      </c>
      <c r="BK58" s="49"/>
    </row>
    <row r="59" spans="1:63" ht="12.75">
      <c r="A59" s="29"/>
      <c r="D59" s="9">
        <v>4</v>
      </c>
      <c r="E59" s="10" t="s">
        <v>63</v>
      </c>
      <c r="F59" s="39" t="s">
        <v>58</v>
      </c>
      <c r="G59" s="11"/>
      <c r="H59" s="29"/>
      <c r="AF59" s="9">
        <v>1</v>
      </c>
      <c r="BD59" s="11">
        <f t="shared" si="13"/>
        <v>1</v>
      </c>
      <c r="BE59" s="11">
        <f t="shared" si="14"/>
        <v>0</v>
      </c>
      <c r="BF59" s="11">
        <f t="shared" si="15"/>
        <v>0</v>
      </c>
      <c r="BG59" s="11">
        <f t="shared" si="16"/>
        <v>0</v>
      </c>
      <c r="BH59" s="11">
        <f t="shared" si="17"/>
        <v>1</v>
      </c>
      <c r="BI59" s="11">
        <f t="shared" si="18"/>
        <v>0</v>
      </c>
      <c r="BJ59" s="39">
        <f t="shared" si="19"/>
        <v>4</v>
      </c>
      <c r="BK59" s="49"/>
    </row>
    <row r="60" spans="1:63" ht="12.75">
      <c r="A60" s="29"/>
      <c r="D60" s="9">
        <v>5</v>
      </c>
      <c r="E60" s="10" t="s">
        <v>63</v>
      </c>
      <c r="F60" s="39" t="s">
        <v>56</v>
      </c>
      <c r="G60" s="11"/>
      <c r="H60" s="29"/>
      <c r="AF60" s="9">
        <v>1</v>
      </c>
      <c r="BD60" s="11">
        <f t="shared" si="13"/>
        <v>1</v>
      </c>
      <c r="BE60" s="11">
        <f t="shared" si="14"/>
        <v>0</v>
      </c>
      <c r="BF60" s="11">
        <f t="shared" si="15"/>
        <v>0</v>
      </c>
      <c r="BG60" s="11">
        <f t="shared" si="16"/>
        <v>0</v>
      </c>
      <c r="BH60" s="11">
        <f t="shared" si="17"/>
        <v>1</v>
      </c>
      <c r="BI60" s="11">
        <f t="shared" si="18"/>
        <v>0</v>
      </c>
      <c r="BJ60" s="39">
        <f t="shared" si="19"/>
        <v>5</v>
      </c>
      <c r="BK60" s="49"/>
    </row>
    <row r="61" spans="1:63" ht="12.75">
      <c r="A61" s="29"/>
      <c r="D61" s="9">
        <v>6</v>
      </c>
      <c r="E61" s="10" t="s">
        <v>63</v>
      </c>
      <c r="F61" s="39" t="s">
        <v>57</v>
      </c>
      <c r="G61" s="11"/>
      <c r="H61" s="29"/>
      <c r="J61" s="9">
        <v>3</v>
      </c>
      <c r="L61" s="9">
        <v>5</v>
      </c>
      <c r="N61" s="9">
        <v>10</v>
      </c>
      <c r="Q61" s="9">
        <v>7</v>
      </c>
      <c r="U61" s="9">
        <v>10</v>
      </c>
      <c r="X61" s="9">
        <v>2</v>
      </c>
      <c r="AB61" s="9">
        <v>2</v>
      </c>
      <c r="AC61" s="9">
        <v>5</v>
      </c>
      <c r="AF61" s="9">
        <v>2</v>
      </c>
      <c r="AJ61" s="9">
        <v>3</v>
      </c>
      <c r="AN61" s="9">
        <v>2</v>
      </c>
      <c r="BD61" s="11">
        <f t="shared" si="13"/>
        <v>11</v>
      </c>
      <c r="BE61" s="11">
        <f t="shared" si="14"/>
        <v>40</v>
      </c>
      <c r="BF61" s="11">
        <f t="shared" si="15"/>
        <v>0</v>
      </c>
      <c r="BG61" s="11">
        <f t="shared" si="16"/>
        <v>0</v>
      </c>
      <c r="BH61" s="11">
        <f t="shared" si="17"/>
        <v>11</v>
      </c>
      <c r="BI61" s="11">
        <f t="shared" si="18"/>
        <v>40</v>
      </c>
      <c r="BJ61" s="39">
        <f t="shared" si="19"/>
        <v>6</v>
      </c>
      <c r="BK61" s="49"/>
    </row>
    <row r="62" spans="1:63" ht="12.75">
      <c r="A62" s="29"/>
      <c r="D62" s="9">
        <v>7</v>
      </c>
      <c r="E62" s="10" t="s">
        <v>64</v>
      </c>
      <c r="F62" s="39" t="s">
        <v>56</v>
      </c>
      <c r="G62" s="11"/>
      <c r="H62" s="29"/>
      <c r="AB62" s="9">
        <v>1</v>
      </c>
      <c r="BD62" s="11">
        <f t="shared" si="13"/>
        <v>1</v>
      </c>
      <c r="BE62" s="11">
        <f t="shared" si="14"/>
        <v>0</v>
      </c>
      <c r="BF62" s="11">
        <f t="shared" si="15"/>
        <v>0</v>
      </c>
      <c r="BG62" s="11">
        <f t="shared" si="16"/>
        <v>0</v>
      </c>
      <c r="BH62" s="11">
        <f t="shared" si="17"/>
        <v>1</v>
      </c>
      <c r="BI62" s="11">
        <f t="shared" si="18"/>
        <v>0</v>
      </c>
      <c r="BJ62" s="39">
        <f t="shared" si="19"/>
        <v>7</v>
      </c>
      <c r="BK62" s="49"/>
    </row>
    <row r="63" spans="1:63" ht="12.75">
      <c r="A63" s="29"/>
      <c r="D63" s="9">
        <v>8</v>
      </c>
      <c r="E63" s="10" t="s">
        <v>64</v>
      </c>
      <c r="F63" s="39" t="s">
        <v>57</v>
      </c>
      <c r="G63" s="11"/>
      <c r="H63" s="29">
        <v>1</v>
      </c>
      <c r="J63" s="9">
        <v>2</v>
      </c>
      <c r="L63" s="9">
        <v>5</v>
      </c>
      <c r="N63" s="9">
        <v>25</v>
      </c>
      <c r="Q63" s="9">
        <v>9</v>
      </c>
      <c r="T63" s="9">
        <v>1</v>
      </c>
      <c r="U63" s="9">
        <v>15</v>
      </c>
      <c r="X63" s="9">
        <v>1</v>
      </c>
      <c r="Y63" s="9">
        <v>3</v>
      </c>
      <c r="AB63" s="9">
        <v>10</v>
      </c>
      <c r="AC63" s="9">
        <v>3</v>
      </c>
      <c r="AG63" s="9">
        <v>1</v>
      </c>
      <c r="AJ63" s="9">
        <v>1</v>
      </c>
      <c r="AN63" s="9">
        <v>1</v>
      </c>
      <c r="BD63" s="11">
        <f t="shared" si="13"/>
        <v>14</v>
      </c>
      <c r="BE63" s="11">
        <f t="shared" si="14"/>
        <v>64</v>
      </c>
      <c r="BF63" s="11">
        <f t="shared" si="15"/>
        <v>0</v>
      </c>
      <c r="BG63" s="11">
        <f t="shared" si="16"/>
        <v>0</v>
      </c>
      <c r="BH63" s="11">
        <f t="shared" si="17"/>
        <v>14</v>
      </c>
      <c r="BI63" s="11">
        <f t="shared" si="18"/>
        <v>64</v>
      </c>
      <c r="BJ63" s="39">
        <f t="shared" si="19"/>
        <v>8</v>
      </c>
      <c r="BK63" s="49"/>
    </row>
    <row r="64" spans="1:63" ht="25.5">
      <c r="A64" s="29"/>
      <c r="C64" s="9" t="s">
        <v>51</v>
      </c>
      <c r="E64" s="10" t="s">
        <v>65</v>
      </c>
      <c r="F64" s="39"/>
      <c r="G64" s="11"/>
      <c r="H64" s="29"/>
      <c r="BD64" s="11">
        <f t="shared" si="13"/>
        <v>0</v>
      </c>
      <c r="BE64" s="11">
        <f t="shared" si="14"/>
        <v>0</v>
      </c>
      <c r="BF64" s="11">
        <f t="shared" si="15"/>
        <v>0</v>
      </c>
      <c r="BG64" s="11">
        <f t="shared" si="16"/>
        <v>0</v>
      </c>
      <c r="BH64" s="11">
        <f t="shared" si="17"/>
        <v>0</v>
      </c>
      <c r="BI64" s="11">
        <f t="shared" si="18"/>
        <v>0</v>
      </c>
      <c r="BJ64" s="39">
        <f t="shared" si="19"/>
        <v>0</v>
      </c>
      <c r="BK64" s="49"/>
    </row>
    <row r="65" spans="1:63" ht="12.75">
      <c r="A65" s="29"/>
      <c r="D65" s="9">
        <v>9</v>
      </c>
      <c r="E65" s="10" t="s">
        <v>66</v>
      </c>
      <c r="F65" s="39" t="s">
        <v>55</v>
      </c>
      <c r="G65" s="11"/>
      <c r="H65" s="29"/>
      <c r="AB65" s="9">
        <v>1</v>
      </c>
      <c r="AF65" s="9">
        <v>1</v>
      </c>
      <c r="AJ65" s="9">
        <v>1</v>
      </c>
      <c r="BD65" s="11">
        <f t="shared" si="13"/>
        <v>3</v>
      </c>
      <c r="BE65" s="11">
        <f t="shared" si="14"/>
        <v>0</v>
      </c>
      <c r="BF65" s="11">
        <f t="shared" si="15"/>
        <v>0</v>
      </c>
      <c r="BG65" s="11">
        <f t="shared" si="16"/>
        <v>0</v>
      </c>
      <c r="BH65" s="11">
        <f t="shared" si="17"/>
        <v>3</v>
      </c>
      <c r="BI65" s="11">
        <f t="shared" si="18"/>
        <v>0</v>
      </c>
      <c r="BJ65" s="39">
        <f t="shared" si="19"/>
        <v>9</v>
      </c>
      <c r="BK65" s="49"/>
    </row>
    <row r="66" spans="1:63" ht="12.75">
      <c r="A66" s="29"/>
      <c r="D66" s="9">
        <v>10</v>
      </c>
      <c r="E66" s="10" t="s">
        <v>66</v>
      </c>
      <c r="F66" s="39" t="s">
        <v>57</v>
      </c>
      <c r="G66" s="11"/>
      <c r="H66" s="29"/>
      <c r="L66" s="9">
        <v>1</v>
      </c>
      <c r="N66" s="9">
        <v>1</v>
      </c>
      <c r="X66" s="9">
        <v>1</v>
      </c>
      <c r="Y66" s="9">
        <v>1</v>
      </c>
      <c r="BD66" s="11">
        <f>AZ66+AV66+AR66+AN66+AJ66+AF66+AB66+X66+T66+P66</f>
        <v>1</v>
      </c>
      <c r="BE66" s="11">
        <f>BA66+AW66+AS66+AO66+AK66+AG66+AC66+Y66+U66+Q66+N66+L66+J66+H66</f>
        <v>3</v>
      </c>
      <c r="BF66" s="11">
        <f>BB66+AX66+AT66+AP66+AL66+AH66+AD66+Z66+V66+R66</f>
        <v>0</v>
      </c>
      <c r="BG66" s="11">
        <f>BC66+AY66+AU66+AQ66+AM66+AI66+AE66+AA66+W66+S66+O66+M66+K66+I66</f>
        <v>0</v>
      </c>
      <c r="BH66" s="11">
        <f aca="true" t="shared" si="20" ref="BH66:BI69">BD66+BF66</f>
        <v>1</v>
      </c>
      <c r="BI66" s="11">
        <f t="shared" si="20"/>
        <v>3</v>
      </c>
      <c r="BJ66" s="39">
        <f>D66</f>
        <v>10</v>
      </c>
      <c r="BK66" s="49"/>
    </row>
    <row r="67" spans="1:63" ht="12.75">
      <c r="A67" s="29"/>
      <c r="C67" s="9" t="s">
        <v>52</v>
      </c>
      <c r="E67" s="10" t="s">
        <v>67</v>
      </c>
      <c r="F67" s="38"/>
      <c r="H67" s="29"/>
      <c r="BD67" s="11">
        <f>AZ67+AV67+AR67+AN67+AJ67+AF67+AB67+X67+T67+P67</f>
        <v>0</v>
      </c>
      <c r="BE67" s="11">
        <f>BA67+AW67+AS67+AO67+AK67+AG67+AC67+Y67+U67+Q67+N67+L67+J67+H67</f>
        <v>0</v>
      </c>
      <c r="BF67" s="11">
        <f>BB67+AX67+AT67+AP67+AL67+AH67+AD67+Z67+V67+R67</f>
        <v>0</v>
      </c>
      <c r="BG67" s="11">
        <f>BC67+AY67+AU67+AQ67+AM67+AI67+AE67+AA67+W67+S67+O67+M67+K67+I67</f>
        <v>0</v>
      </c>
      <c r="BH67" s="11">
        <f t="shared" si="20"/>
        <v>0</v>
      </c>
      <c r="BI67" s="11">
        <f t="shared" si="20"/>
        <v>0</v>
      </c>
      <c r="BJ67" s="39">
        <f>D67</f>
        <v>0</v>
      </c>
      <c r="BK67" s="49"/>
    </row>
    <row r="68" spans="1:63" ht="12.75">
      <c r="A68" s="29"/>
      <c r="D68" s="9">
        <v>11</v>
      </c>
      <c r="E68" s="10" t="s">
        <v>68</v>
      </c>
      <c r="F68" s="39" t="s">
        <v>55</v>
      </c>
      <c r="G68" s="11"/>
      <c r="H68" s="42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>
        <v>3</v>
      </c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1">
        <f>AZ68+AV68+AR68+AN68+AJ68+AF68+AB68+X68+T68+P68</f>
        <v>3</v>
      </c>
      <c r="BE68" s="11">
        <f>BA68+AW68+AS68+AO68+AK68+AG68+AC68+Y68+U68+Q68+N68+L68+J68+H68</f>
        <v>0</v>
      </c>
      <c r="BF68" s="11">
        <f>BB68+AX68+AT68+AP68+AL68+AH68+AD68+Z68+V68+R68</f>
        <v>0</v>
      </c>
      <c r="BG68" s="11">
        <f>BC68+AY68+AU68+AQ68+AM68+AI68+AE68+AA68+W68+S68+O68+M68+K68+I68</f>
        <v>0</v>
      </c>
      <c r="BH68" s="11">
        <f t="shared" si="20"/>
        <v>3</v>
      </c>
      <c r="BI68" s="11">
        <f t="shared" si="20"/>
        <v>0</v>
      </c>
      <c r="BJ68" s="39">
        <f>D68</f>
        <v>11</v>
      </c>
      <c r="BK68" s="49"/>
    </row>
    <row r="69" spans="1:63" ht="12.75">
      <c r="A69" s="29"/>
      <c r="D69" s="9">
        <v>12</v>
      </c>
      <c r="E69" s="10" t="s">
        <v>68</v>
      </c>
      <c r="F69" s="39" t="s">
        <v>57</v>
      </c>
      <c r="G69" s="11"/>
      <c r="H69" s="29"/>
      <c r="U69" s="9">
        <v>1</v>
      </c>
      <c r="AC69" s="9">
        <v>1</v>
      </c>
      <c r="BD69" s="11">
        <f>AZ69+AV69+AR69+AN69+AJ69+AF69+AB69+X69+T69+P69</f>
        <v>0</v>
      </c>
      <c r="BE69" s="11">
        <f>BA69+AW69+AS69+AO69+AK69+AG69+AC69+Y69+U69+Q69+N69+L69+J69+H69</f>
        <v>2</v>
      </c>
      <c r="BF69" s="11">
        <f>BB69+AX69+AT69+AP69+AL69+AH69+AD69+Z69+V69+R69</f>
        <v>0</v>
      </c>
      <c r="BG69" s="11">
        <f>BC69+AY69+AU69+AQ69+AM69+AI69+AE69+AA69+W69+S69+O69+M69+K69+I69</f>
        <v>0</v>
      </c>
      <c r="BH69" s="11">
        <f t="shared" si="20"/>
        <v>0</v>
      </c>
      <c r="BI69" s="11">
        <f t="shared" si="20"/>
        <v>2</v>
      </c>
      <c r="BJ69" s="39">
        <f>D69</f>
        <v>12</v>
      </c>
      <c r="BK69" s="49"/>
    </row>
    <row r="70" spans="1:63" ht="12.75">
      <c r="A70" s="29"/>
      <c r="E70" s="10" t="s">
        <v>69</v>
      </c>
      <c r="F70" s="39" t="s">
        <v>55</v>
      </c>
      <c r="G70" s="11"/>
      <c r="H70" s="29"/>
      <c r="Q70" s="9">
        <v>1</v>
      </c>
      <c r="Y70" s="9">
        <v>1</v>
      </c>
      <c r="AB70" s="9">
        <v>9</v>
      </c>
      <c r="AC70" s="9">
        <v>2</v>
      </c>
      <c r="AF70" s="9">
        <v>12</v>
      </c>
      <c r="AJ70" s="9">
        <v>3</v>
      </c>
      <c r="AN70" s="9">
        <v>3</v>
      </c>
      <c r="AS70" s="9">
        <v>1</v>
      </c>
      <c r="BD70" s="11">
        <f t="shared" si="13"/>
        <v>27</v>
      </c>
      <c r="BE70" s="11">
        <f>BA70+AW70+AS70+AO70+AK70+AG70+AC70+Y70+U70+Q70+N70+L70+J70+H70</f>
        <v>5</v>
      </c>
      <c r="BF70" s="11">
        <f t="shared" si="15"/>
        <v>0</v>
      </c>
      <c r="BG70" s="11">
        <f t="shared" si="16"/>
        <v>0</v>
      </c>
      <c r="BH70" s="11">
        <f t="shared" si="17"/>
        <v>27</v>
      </c>
      <c r="BI70" s="11">
        <f t="shared" si="18"/>
        <v>5</v>
      </c>
      <c r="BJ70" s="39">
        <f t="shared" si="19"/>
        <v>0</v>
      </c>
      <c r="BK70" s="49"/>
    </row>
    <row r="71" spans="1:63" ht="12.75">
      <c r="A71" s="29"/>
      <c r="E71" s="10" t="s">
        <v>69</v>
      </c>
      <c r="F71" s="39" t="s">
        <v>58</v>
      </c>
      <c r="G71" s="11"/>
      <c r="H71" s="29"/>
      <c r="AF71" s="9">
        <v>1</v>
      </c>
      <c r="BD71" s="11">
        <f t="shared" si="13"/>
        <v>1</v>
      </c>
      <c r="BE71" s="11">
        <f>BA71+AW71+AS71+AO71+AK71+AG71+AC71+Y71+U71+Q71</f>
        <v>0</v>
      </c>
      <c r="BF71" s="11">
        <f t="shared" si="15"/>
        <v>0</v>
      </c>
      <c r="BG71" s="11">
        <f t="shared" si="16"/>
        <v>0</v>
      </c>
      <c r="BH71" s="11">
        <f t="shared" si="17"/>
        <v>1</v>
      </c>
      <c r="BI71" s="11">
        <f t="shared" si="18"/>
        <v>0</v>
      </c>
      <c r="BJ71" s="39">
        <f t="shared" si="19"/>
        <v>0</v>
      </c>
      <c r="BK71" s="49"/>
    </row>
    <row r="72" spans="1:63" ht="12.75">
      <c r="A72" s="29"/>
      <c r="E72" s="10" t="s">
        <v>69</v>
      </c>
      <c r="F72" s="39" t="s">
        <v>56</v>
      </c>
      <c r="G72" s="11"/>
      <c r="H72" s="29"/>
      <c r="AB72" s="9">
        <v>1</v>
      </c>
      <c r="AF72" s="9">
        <v>1</v>
      </c>
      <c r="BD72" s="11">
        <f t="shared" si="13"/>
        <v>2</v>
      </c>
      <c r="BE72" s="11">
        <f>BA72+AW72+AS72+AO72+AK72+AG72+AC72+Y72+U72+Q72+N72+L72+J72+H72</f>
        <v>0</v>
      </c>
      <c r="BF72" s="11">
        <f t="shared" si="15"/>
        <v>0</v>
      </c>
      <c r="BG72" s="11">
        <f t="shared" si="16"/>
        <v>0</v>
      </c>
      <c r="BH72" s="11">
        <f t="shared" si="17"/>
        <v>2</v>
      </c>
      <c r="BI72" s="11">
        <f t="shared" si="18"/>
        <v>0</v>
      </c>
      <c r="BJ72" s="39">
        <f t="shared" si="19"/>
        <v>0</v>
      </c>
      <c r="BK72" s="49"/>
    </row>
    <row r="73" spans="1:63" ht="12.75">
      <c r="A73" s="29"/>
      <c r="E73" s="10" t="s">
        <v>69</v>
      </c>
      <c r="F73" s="39" t="s">
        <v>57</v>
      </c>
      <c r="G73" s="11"/>
      <c r="H73" s="29">
        <v>1</v>
      </c>
      <c r="J73" s="9">
        <v>7</v>
      </c>
      <c r="L73" s="9">
        <v>16</v>
      </c>
      <c r="N73" s="9">
        <v>38</v>
      </c>
      <c r="Q73" s="9">
        <v>24</v>
      </c>
      <c r="T73" s="9">
        <v>1</v>
      </c>
      <c r="U73" s="9">
        <v>29</v>
      </c>
      <c r="X73" s="9">
        <v>5</v>
      </c>
      <c r="Y73" s="9">
        <v>8</v>
      </c>
      <c r="AB73" s="9">
        <v>12</v>
      </c>
      <c r="AC73" s="9">
        <v>10</v>
      </c>
      <c r="AF73" s="9">
        <v>3</v>
      </c>
      <c r="AG73" s="9">
        <v>1</v>
      </c>
      <c r="AJ73" s="9">
        <v>4</v>
      </c>
      <c r="AK73" s="9">
        <v>1</v>
      </c>
      <c r="AN73" s="9">
        <v>3</v>
      </c>
      <c r="BD73" s="11">
        <f aca="true" t="shared" si="21" ref="BD73:BD137">AZ73+AV73+AR73+AN73+AJ73+AF73+AB73+X73+T73+P73</f>
        <v>28</v>
      </c>
      <c r="BE73" s="11">
        <f aca="true" t="shared" si="22" ref="BE73:BE137">BA73+AW73+AS73+AO73+AK73+AG73+AC73+Y73+U73+Q73+N73+L73+J73+H73</f>
        <v>135</v>
      </c>
      <c r="BF73" s="11">
        <f aca="true" t="shared" si="23" ref="BF73:BF137">BB73+AX73+AT73+AP73+AL73+AH73+AD73+Z73+V73+R73</f>
        <v>0</v>
      </c>
      <c r="BG73" s="11">
        <f aca="true" t="shared" si="24" ref="BG73:BG137">BC73+AY73+AU73+AQ73+AM73+AI73+AE73+AA73+W73+S73+O73+M73+K73+I73</f>
        <v>0</v>
      </c>
      <c r="BH73" s="11">
        <f aca="true" t="shared" si="25" ref="BH73:BH137">BD73+BF73</f>
        <v>28</v>
      </c>
      <c r="BI73" s="11">
        <f aca="true" t="shared" si="26" ref="BI73:BI137">BE73+BG73</f>
        <v>135</v>
      </c>
      <c r="BJ73" s="39">
        <f aca="true" t="shared" si="27" ref="BJ73:BJ137">D73</f>
        <v>0</v>
      </c>
      <c r="BK73" s="49"/>
    </row>
    <row r="74" spans="1:63" ht="12.75">
      <c r="A74" s="29"/>
      <c r="E74" s="10" t="s">
        <v>70</v>
      </c>
      <c r="F74" s="38"/>
      <c r="H74" s="29">
        <f>H70+H71+H72+H73</f>
        <v>1</v>
      </c>
      <c r="I74" s="9">
        <f aca="true" t="shared" si="28" ref="I74:BB74">I70+I71+I72+I73</f>
        <v>0</v>
      </c>
      <c r="J74" s="9">
        <f t="shared" si="28"/>
        <v>7</v>
      </c>
      <c r="K74" s="9">
        <f t="shared" si="28"/>
        <v>0</v>
      </c>
      <c r="L74" s="9">
        <f t="shared" si="28"/>
        <v>16</v>
      </c>
      <c r="M74" s="9">
        <f t="shared" si="28"/>
        <v>0</v>
      </c>
      <c r="N74" s="9">
        <f t="shared" si="28"/>
        <v>38</v>
      </c>
      <c r="O74" s="9">
        <f t="shared" si="28"/>
        <v>0</v>
      </c>
      <c r="P74" s="9">
        <f t="shared" si="28"/>
        <v>0</v>
      </c>
      <c r="Q74" s="9">
        <f t="shared" si="28"/>
        <v>25</v>
      </c>
      <c r="R74" s="9">
        <f t="shared" si="28"/>
        <v>0</v>
      </c>
      <c r="S74" s="9">
        <f t="shared" si="28"/>
        <v>0</v>
      </c>
      <c r="T74" s="9">
        <f t="shared" si="28"/>
        <v>1</v>
      </c>
      <c r="U74" s="9">
        <f t="shared" si="28"/>
        <v>29</v>
      </c>
      <c r="V74" s="9">
        <f t="shared" si="28"/>
        <v>0</v>
      </c>
      <c r="W74" s="9">
        <f t="shared" si="28"/>
        <v>0</v>
      </c>
      <c r="X74" s="9">
        <f t="shared" si="28"/>
        <v>5</v>
      </c>
      <c r="Y74" s="9">
        <f t="shared" si="28"/>
        <v>9</v>
      </c>
      <c r="Z74" s="9">
        <f t="shared" si="28"/>
        <v>0</v>
      </c>
      <c r="AA74" s="9">
        <f t="shared" si="28"/>
        <v>0</v>
      </c>
      <c r="AB74" s="9">
        <f t="shared" si="28"/>
        <v>22</v>
      </c>
      <c r="AC74" s="9">
        <f t="shared" si="28"/>
        <v>12</v>
      </c>
      <c r="AD74" s="9">
        <f t="shared" si="28"/>
        <v>0</v>
      </c>
      <c r="AE74" s="9">
        <f t="shared" si="28"/>
        <v>0</v>
      </c>
      <c r="AF74" s="9">
        <f t="shared" si="28"/>
        <v>17</v>
      </c>
      <c r="AG74" s="9">
        <f t="shared" si="28"/>
        <v>1</v>
      </c>
      <c r="AH74" s="9">
        <f t="shared" si="28"/>
        <v>0</v>
      </c>
      <c r="AI74" s="9">
        <f t="shared" si="28"/>
        <v>0</v>
      </c>
      <c r="AJ74" s="9">
        <f t="shared" si="28"/>
        <v>7</v>
      </c>
      <c r="AK74" s="9">
        <f t="shared" si="28"/>
        <v>1</v>
      </c>
      <c r="AL74" s="9">
        <f t="shared" si="28"/>
        <v>0</v>
      </c>
      <c r="AM74" s="9">
        <f t="shared" si="28"/>
        <v>0</v>
      </c>
      <c r="AN74" s="9">
        <f t="shared" si="28"/>
        <v>6</v>
      </c>
      <c r="AO74" s="9">
        <f t="shared" si="28"/>
        <v>0</v>
      </c>
      <c r="AP74" s="9">
        <f t="shared" si="28"/>
        <v>0</v>
      </c>
      <c r="AQ74" s="9">
        <f t="shared" si="28"/>
        <v>0</v>
      </c>
      <c r="AR74" s="9">
        <f t="shared" si="28"/>
        <v>0</v>
      </c>
      <c r="AS74" s="9">
        <f t="shared" si="28"/>
        <v>1</v>
      </c>
      <c r="AT74" s="9">
        <f t="shared" si="28"/>
        <v>0</v>
      </c>
      <c r="AU74" s="9">
        <f t="shared" si="28"/>
        <v>0</v>
      </c>
      <c r="AV74" s="9">
        <f t="shared" si="28"/>
        <v>0</v>
      </c>
      <c r="AW74" s="9">
        <f t="shared" si="28"/>
        <v>0</v>
      </c>
      <c r="AX74" s="9">
        <f t="shared" si="28"/>
        <v>0</v>
      </c>
      <c r="AY74" s="9">
        <f t="shared" si="28"/>
        <v>0</v>
      </c>
      <c r="AZ74" s="9">
        <f t="shared" si="28"/>
        <v>0</v>
      </c>
      <c r="BA74" s="9">
        <f t="shared" si="28"/>
        <v>0</v>
      </c>
      <c r="BB74" s="9">
        <f t="shared" si="28"/>
        <v>0</v>
      </c>
      <c r="BD74" s="11">
        <f t="shared" si="21"/>
        <v>58</v>
      </c>
      <c r="BE74" s="11">
        <f t="shared" si="22"/>
        <v>140</v>
      </c>
      <c r="BF74" s="11">
        <f t="shared" si="23"/>
        <v>0</v>
      </c>
      <c r="BG74" s="11">
        <f t="shared" si="24"/>
        <v>0</v>
      </c>
      <c r="BH74" s="11">
        <f t="shared" si="25"/>
        <v>58</v>
      </c>
      <c r="BI74" s="11">
        <f t="shared" si="26"/>
        <v>140</v>
      </c>
      <c r="BJ74" s="39">
        <f t="shared" si="27"/>
        <v>0</v>
      </c>
      <c r="BK74" s="49"/>
    </row>
    <row r="75" spans="1:63" ht="63.75">
      <c r="A75" s="29"/>
      <c r="B75" s="9" t="s">
        <v>71</v>
      </c>
      <c r="E75" s="10" t="s">
        <v>582</v>
      </c>
      <c r="F75" s="38"/>
      <c r="H75" s="29"/>
      <c r="BD75" s="11">
        <f t="shared" si="21"/>
        <v>0</v>
      </c>
      <c r="BE75" s="11">
        <f t="shared" si="22"/>
        <v>0</v>
      </c>
      <c r="BF75" s="11">
        <f t="shared" si="23"/>
        <v>0</v>
      </c>
      <c r="BG75" s="11">
        <f t="shared" si="24"/>
        <v>0</v>
      </c>
      <c r="BH75" s="11">
        <f t="shared" si="25"/>
        <v>0</v>
      </c>
      <c r="BI75" s="11">
        <f t="shared" si="26"/>
        <v>0</v>
      </c>
      <c r="BJ75" s="39">
        <f t="shared" si="27"/>
        <v>0</v>
      </c>
      <c r="BK75" s="49"/>
    </row>
    <row r="76" spans="1:63" ht="12.75">
      <c r="A76" s="29"/>
      <c r="C76" s="9" t="s">
        <v>50</v>
      </c>
      <c r="E76" s="10" t="s">
        <v>583</v>
      </c>
      <c r="F76" s="38"/>
      <c r="H76" s="29"/>
      <c r="BD76" s="11">
        <f t="shared" si="21"/>
        <v>0</v>
      </c>
      <c r="BE76" s="11">
        <f t="shared" si="22"/>
        <v>0</v>
      </c>
      <c r="BF76" s="11">
        <f t="shared" si="23"/>
        <v>0</v>
      </c>
      <c r="BG76" s="11">
        <f t="shared" si="24"/>
        <v>0</v>
      </c>
      <c r="BH76" s="11">
        <f t="shared" si="25"/>
        <v>0</v>
      </c>
      <c r="BI76" s="11">
        <f t="shared" si="26"/>
        <v>0</v>
      </c>
      <c r="BJ76" s="39">
        <f t="shared" si="27"/>
        <v>0</v>
      </c>
      <c r="BK76" s="49"/>
    </row>
    <row r="77" spans="1:63" ht="12.75">
      <c r="A77" s="29"/>
      <c r="D77" s="9">
        <v>13</v>
      </c>
      <c r="E77" s="10" t="s">
        <v>72</v>
      </c>
      <c r="F77" s="38" t="s">
        <v>55</v>
      </c>
      <c r="H77" s="29"/>
      <c r="AB77" s="9">
        <v>3</v>
      </c>
      <c r="AC77" s="9">
        <v>1</v>
      </c>
      <c r="AF77" s="9">
        <v>1</v>
      </c>
      <c r="BD77" s="11">
        <f t="shared" si="21"/>
        <v>4</v>
      </c>
      <c r="BE77" s="11">
        <f t="shared" si="22"/>
        <v>1</v>
      </c>
      <c r="BF77" s="11">
        <f t="shared" si="23"/>
        <v>0</v>
      </c>
      <c r="BG77" s="11">
        <f t="shared" si="24"/>
        <v>0</v>
      </c>
      <c r="BH77" s="11">
        <f t="shared" si="25"/>
        <v>4</v>
      </c>
      <c r="BI77" s="11">
        <f t="shared" si="26"/>
        <v>1</v>
      </c>
      <c r="BJ77" s="39">
        <f t="shared" si="27"/>
        <v>13</v>
      </c>
      <c r="BK77" s="49"/>
    </row>
    <row r="78" spans="1:63" ht="12.75">
      <c r="A78" s="29"/>
      <c r="D78" s="9">
        <v>14</v>
      </c>
      <c r="E78" s="10" t="s">
        <v>72</v>
      </c>
      <c r="F78" s="38" t="s">
        <v>57</v>
      </c>
      <c r="H78" s="29"/>
      <c r="BD78" s="11">
        <f t="shared" si="21"/>
        <v>0</v>
      </c>
      <c r="BE78" s="11">
        <f t="shared" si="22"/>
        <v>0</v>
      </c>
      <c r="BF78" s="11">
        <f t="shared" si="23"/>
        <v>0</v>
      </c>
      <c r="BG78" s="11">
        <f t="shared" si="24"/>
        <v>0</v>
      </c>
      <c r="BH78" s="11">
        <f t="shared" si="25"/>
        <v>0</v>
      </c>
      <c r="BI78" s="11">
        <f t="shared" si="26"/>
        <v>0</v>
      </c>
      <c r="BJ78" s="39">
        <f t="shared" si="27"/>
        <v>14</v>
      </c>
      <c r="BK78" s="49"/>
    </row>
    <row r="79" spans="1:63" ht="12.75">
      <c r="A79" s="29"/>
      <c r="C79" s="9" t="s">
        <v>51</v>
      </c>
      <c r="E79" s="10" t="s">
        <v>73</v>
      </c>
      <c r="F79" s="38"/>
      <c r="H79" s="29"/>
      <c r="BD79" s="11">
        <f t="shared" si="21"/>
        <v>0</v>
      </c>
      <c r="BE79" s="11">
        <f t="shared" si="22"/>
        <v>0</v>
      </c>
      <c r="BF79" s="11">
        <f t="shared" si="23"/>
        <v>0</v>
      </c>
      <c r="BG79" s="11">
        <f t="shared" si="24"/>
        <v>0</v>
      </c>
      <c r="BH79" s="11">
        <f t="shared" si="25"/>
        <v>0</v>
      </c>
      <c r="BI79" s="11">
        <f t="shared" si="26"/>
        <v>0</v>
      </c>
      <c r="BJ79" s="39">
        <f t="shared" si="27"/>
        <v>0</v>
      </c>
      <c r="BK79" s="49"/>
    </row>
    <row r="80" spans="1:63" ht="12.75">
      <c r="A80" s="29"/>
      <c r="D80" s="9">
        <v>15</v>
      </c>
      <c r="E80" s="10" t="s">
        <v>74</v>
      </c>
      <c r="F80" s="38" t="s">
        <v>55</v>
      </c>
      <c r="H80" s="29"/>
      <c r="U80" s="9">
        <v>2</v>
      </c>
      <c r="Y80" s="9">
        <v>2</v>
      </c>
      <c r="AB80" s="9">
        <v>8</v>
      </c>
      <c r="AC80" s="9">
        <v>3</v>
      </c>
      <c r="AF80" s="9">
        <v>8</v>
      </c>
      <c r="AJ80" s="9">
        <v>2</v>
      </c>
      <c r="AK80" s="9">
        <v>1</v>
      </c>
      <c r="AN80" s="9">
        <v>2</v>
      </c>
      <c r="AR80" s="9">
        <v>1</v>
      </c>
      <c r="AV80" s="9">
        <v>3</v>
      </c>
      <c r="BD80" s="11">
        <f t="shared" si="21"/>
        <v>24</v>
      </c>
      <c r="BE80" s="11">
        <f t="shared" si="22"/>
        <v>8</v>
      </c>
      <c r="BF80" s="11">
        <f t="shared" si="23"/>
        <v>0</v>
      </c>
      <c r="BG80" s="11">
        <f t="shared" si="24"/>
        <v>0</v>
      </c>
      <c r="BH80" s="11">
        <f t="shared" si="25"/>
        <v>24</v>
      </c>
      <c r="BI80" s="11">
        <f t="shared" si="26"/>
        <v>8</v>
      </c>
      <c r="BJ80" s="39">
        <f t="shared" si="27"/>
        <v>15</v>
      </c>
      <c r="BK80" s="49"/>
    </row>
    <row r="81" spans="1:63" ht="25.5">
      <c r="A81" s="29"/>
      <c r="D81" s="9">
        <v>16</v>
      </c>
      <c r="E81" s="10" t="s">
        <v>75</v>
      </c>
      <c r="F81" s="38" t="s">
        <v>55</v>
      </c>
      <c r="H81" s="29"/>
      <c r="Y81" s="9">
        <v>1</v>
      </c>
      <c r="AB81" s="9">
        <v>29</v>
      </c>
      <c r="AF81" s="9">
        <v>49</v>
      </c>
      <c r="AG81" s="9">
        <v>4</v>
      </c>
      <c r="AJ81" s="9">
        <v>40</v>
      </c>
      <c r="AK81" s="9">
        <v>4</v>
      </c>
      <c r="AL81" s="9">
        <v>1</v>
      </c>
      <c r="AN81" s="9">
        <v>13</v>
      </c>
      <c r="AO81" s="9">
        <v>1</v>
      </c>
      <c r="AR81" s="9">
        <v>13</v>
      </c>
      <c r="AV81" s="9">
        <v>10</v>
      </c>
      <c r="BD81" s="11">
        <f t="shared" si="21"/>
        <v>154</v>
      </c>
      <c r="BE81" s="11">
        <f t="shared" si="22"/>
        <v>10</v>
      </c>
      <c r="BF81" s="11">
        <f t="shared" si="23"/>
        <v>1</v>
      </c>
      <c r="BG81" s="11">
        <f t="shared" si="24"/>
        <v>0</v>
      </c>
      <c r="BH81" s="11">
        <f t="shared" si="25"/>
        <v>155</v>
      </c>
      <c r="BI81" s="11">
        <f t="shared" si="26"/>
        <v>10</v>
      </c>
      <c r="BJ81" s="39">
        <f t="shared" si="27"/>
        <v>16</v>
      </c>
      <c r="BK81" s="49"/>
    </row>
    <row r="82" spans="1:63" ht="25.5">
      <c r="A82" s="29"/>
      <c r="D82" s="9">
        <v>17</v>
      </c>
      <c r="E82" s="10" t="s">
        <v>75</v>
      </c>
      <c r="F82" s="38" t="s">
        <v>58</v>
      </c>
      <c r="H82" s="29"/>
      <c r="U82" s="9">
        <v>1</v>
      </c>
      <c r="BD82" s="11">
        <f t="shared" si="21"/>
        <v>0</v>
      </c>
      <c r="BE82" s="11">
        <f t="shared" si="22"/>
        <v>1</v>
      </c>
      <c r="BF82" s="11">
        <f t="shared" si="23"/>
        <v>0</v>
      </c>
      <c r="BG82" s="11">
        <f t="shared" si="24"/>
        <v>0</v>
      </c>
      <c r="BH82" s="11">
        <f t="shared" si="25"/>
        <v>0</v>
      </c>
      <c r="BI82" s="11">
        <f t="shared" si="26"/>
        <v>1</v>
      </c>
      <c r="BJ82" s="39">
        <f t="shared" si="27"/>
        <v>17</v>
      </c>
      <c r="BK82" s="49"/>
    </row>
    <row r="83" spans="1:63" ht="25.5">
      <c r="A83" s="29"/>
      <c r="D83" s="9">
        <v>18</v>
      </c>
      <c r="E83" s="10" t="s">
        <v>75</v>
      </c>
      <c r="F83" s="38" t="s">
        <v>56</v>
      </c>
      <c r="H83" s="29"/>
      <c r="AC83" s="9">
        <v>1</v>
      </c>
      <c r="AF83" s="9">
        <v>1</v>
      </c>
      <c r="BD83" s="11">
        <f t="shared" si="21"/>
        <v>1</v>
      </c>
      <c r="BE83" s="11">
        <f t="shared" si="22"/>
        <v>1</v>
      </c>
      <c r="BF83" s="11">
        <f t="shared" si="23"/>
        <v>0</v>
      </c>
      <c r="BG83" s="11">
        <f t="shared" si="24"/>
        <v>0</v>
      </c>
      <c r="BH83" s="11">
        <f t="shared" si="25"/>
        <v>1</v>
      </c>
      <c r="BI83" s="11">
        <f t="shared" si="26"/>
        <v>1</v>
      </c>
      <c r="BJ83" s="39">
        <f t="shared" si="27"/>
        <v>18</v>
      </c>
      <c r="BK83" s="49"/>
    </row>
    <row r="84" spans="1:63" ht="25.5">
      <c r="A84" s="29"/>
      <c r="D84" s="9">
        <v>19</v>
      </c>
      <c r="E84" s="10" t="s">
        <v>75</v>
      </c>
      <c r="F84" s="38" t="s">
        <v>57</v>
      </c>
      <c r="H84" s="29"/>
      <c r="L84" s="9">
        <v>3</v>
      </c>
      <c r="N84" s="9">
        <v>8</v>
      </c>
      <c r="Q84" s="9">
        <v>12</v>
      </c>
      <c r="U84" s="9">
        <v>24</v>
      </c>
      <c r="X84" s="9">
        <v>2</v>
      </c>
      <c r="Y84" s="9">
        <v>5</v>
      </c>
      <c r="AB84" s="9">
        <v>14</v>
      </c>
      <c r="AC84" s="9">
        <v>14</v>
      </c>
      <c r="AF84" s="9">
        <v>14</v>
      </c>
      <c r="AG84" s="9">
        <v>3</v>
      </c>
      <c r="AJ84" s="9">
        <v>5</v>
      </c>
      <c r="AN84" s="9">
        <v>1</v>
      </c>
      <c r="AR84" s="9">
        <v>1</v>
      </c>
      <c r="AV84" s="9">
        <v>3</v>
      </c>
      <c r="BD84" s="11">
        <f t="shared" si="21"/>
        <v>40</v>
      </c>
      <c r="BE84" s="11">
        <f t="shared" si="22"/>
        <v>69</v>
      </c>
      <c r="BF84" s="11">
        <f t="shared" si="23"/>
        <v>0</v>
      </c>
      <c r="BG84" s="11">
        <f>BC84+AY84+AU84+AQ84+AM84+AI84+AE84+AA84+W84+S84+O84+K84+I84</f>
        <v>0</v>
      </c>
      <c r="BH84" s="11">
        <f t="shared" si="25"/>
        <v>40</v>
      </c>
      <c r="BI84" s="11">
        <f t="shared" si="26"/>
        <v>69</v>
      </c>
      <c r="BJ84" s="39">
        <f t="shared" si="27"/>
        <v>19</v>
      </c>
      <c r="BK84" s="49"/>
    </row>
    <row r="85" spans="1:63" ht="12.75">
      <c r="A85" s="29"/>
      <c r="D85" s="9">
        <v>20</v>
      </c>
      <c r="E85" s="10" t="s">
        <v>76</v>
      </c>
      <c r="F85" s="38" t="s">
        <v>55</v>
      </c>
      <c r="H85" s="29"/>
      <c r="Q85" s="9">
        <v>1</v>
      </c>
      <c r="AB85" s="9">
        <v>8</v>
      </c>
      <c r="AC85" s="9">
        <v>3</v>
      </c>
      <c r="AF85" s="9">
        <v>8</v>
      </c>
      <c r="AJ85" s="9">
        <v>2</v>
      </c>
      <c r="AN85" s="9">
        <v>1</v>
      </c>
      <c r="AR85" s="9">
        <v>2</v>
      </c>
      <c r="AV85" s="9">
        <v>2</v>
      </c>
      <c r="BD85" s="11">
        <f t="shared" si="21"/>
        <v>23</v>
      </c>
      <c r="BE85" s="11">
        <f t="shared" si="22"/>
        <v>4</v>
      </c>
      <c r="BF85" s="11">
        <f t="shared" si="23"/>
        <v>0</v>
      </c>
      <c r="BG85" s="11">
        <f t="shared" si="24"/>
        <v>0</v>
      </c>
      <c r="BH85" s="11">
        <f t="shared" si="25"/>
        <v>23</v>
      </c>
      <c r="BI85" s="11">
        <f t="shared" si="26"/>
        <v>4</v>
      </c>
      <c r="BJ85" s="39">
        <f t="shared" si="27"/>
        <v>20</v>
      </c>
      <c r="BK85" s="49"/>
    </row>
    <row r="86" spans="1:63" ht="12.75">
      <c r="A86" s="29"/>
      <c r="D86" s="9">
        <v>21</v>
      </c>
      <c r="E86" s="10" t="s">
        <v>76</v>
      </c>
      <c r="F86" s="38" t="s">
        <v>57</v>
      </c>
      <c r="H86" s="29"/>
      <c r="N86" s="9">
        <v>2</v>
      </c>
      <c r="Q86" s="9">
        <v>2</v>
      </c>
      <c r="U86" s="9">
        <v>10</v>
      </c>
      <c r="AB86" s="9">
        <v>9</v>
      </c>
      <c r="AC86" s="9">
        <v>2</v>
      </c>
      <c r="AF86" s="9">
        <v>4</v>
      </c>
      <c r="AG86" s="9">
        <v>1</v>
      </c>
      <c r="AJ86" s="9">
        <v>1</v>
      </c>
      <c r="AN86" s="9">
        <v>1</v>
      </c>
      <c r="AR86" s="9">
        <v>1</v>
      </c>
      <c r="BD86" s="11">
        <f t="shared" si="21"/>
        <v>16</v>
      </c>
      <c r="BE86" s="11">
        <f t="shared" si="22"/>
        <v>17</v>
      </c>
      <c r="BF86" s="11">
        <f t="shared" si="23"/>
        <v>0</v>
      </c>
      <c r="BG86" s="11">
        <f t="shared" si="24"/>
        <v>0</v>
      </c>
      <c r="BH86" s="11">
        <f t="shared" si="25"/>
        <v>16</v>
      </c>
      <c r="BI86" s="11">
        <f t="shared" si="26"/>
        <v>17</v>
      </c>
      <c r="BJ86" s="39">
        <f t="shared" si="27"/>
        <v>21</v>
      </c>
      <c r="BK86" s="49"/>
    </row>
    <row r="87" spans="1:63" ht="12.75">
      <c r="A87" s="29"/>
      <c r="D87" s="9">
        <v>22</v>
      </c>
      <c r="E87" s="10" t="s">
        <v>77</v>
      </c>
      <c r="F87" s="38" t="s">
        <v>55</v>
      </c>
      <c r="H87" s="29"/>
      <c r="T87" s="9">
        <v>1</v>
      </c>
      <c r="U87" s="9">
        <v>6</v>
      </c>
      <c r="X87" s="9">
        <v>6</v>
      </c>
      <c r="Y87" s="9">
        <v>5</v>
      </c>
      <c r="AB87" s="9">
        <v>101</v>
      </c>
      <c r="AC87" s="9">
        <v>16</v>
      </c>
      <c r="AD87" s="9">
        <v>3</v>
      </c>
      <c r="AF87" s="9">
        <v>171</v>
      </c>
      <c r="AG87" s="9">
        <v>13</v>
      </c>
      <c r="AH87" s="9">
        <v>3</v>
      </c>
      <c r="AJ87" s="9">
        <v>82</v>
      </c>
      <c r="AK87" s="9">
        <v>3</v>
      </c>
      <c r="AL87" s="9">
        <v>1</v>
      </c>
      <c r="AN87" s="9">
        <v>47</v>
      </c>
      <c r="AP87" s="9">
        <v>1</v>
      </c>
      <c r="AR87" s="9">
        <v>31</v>
      </c>
      <c r="AT87" s="9">
        <v>2</v>
      </c>
      <c r="AV87" s="9">
        <v>31</v>
      </c>
      <c r="AW87" s="9">
        <v>1</v>
      </c>
      <c r="AZ87" s="9">
        <v>1</v>
      </c>
      <c r="BD87" s="11">
        <f t="shared" si="21"/>
        <v>471</v>
      </c>
      <c r="BE87" s="11">
        <f t="shared" si="22"/>
        <v>44</v>
      </c>
      <c r="BF87" s="11">
        <f t="shared" si="23"/>
        <v>10</v>
      </c>
      <c r="BG87" s="11">
        <f t="shared" si="24"/>
        <v>0</v>
      </c>
      <c r="BH87" s="11">
        <f t="shared" si="25"/>
        <v>481</v>
      </c>
      <c r="BI87" s="11">
        <f t="shared" si="26"/>
        <v>44</v>
      </c>
      <c r="BJ87" s="39">
        <f t="shared" si="27"/>
        <v>22</v>
      </c>
      <c r="BK87" s="49"/>
    </row>
    <row r="88" spans="1:63" ht="12.75">
      <c r="A88" s="29"/>
      <c r="D88" s="9">
        <v>23</v>
      </c>
      <c r="E88" s="10" t="s">
        <v>77</v>
      </c>
      <c r="F88" s="38" t="s">
        <v>58</v>
      </c>
      <c r="H88" s="29"/>
      <c r="Y88" s="9">
        <v>1</v>
      </c>
      <c r="AC88" s="9">
        <v>1</v>
      </c>
      <c r="AF88" s="9">
        <v>3</v>
      </c>
      <c r="BD88" s="11">
        <f t="shared" si="21"/>
        <v>3</v>
      </c>
      <c r="BE88" s="11">
        <f t="shared" si="22"/>
        <v>2</v>
      </c>
      <c r="BF88" s="11">
        <f>SUM(BF84:BF87)</f>
        <v>10</v>
      </c>
      <c r="BH88" s="11">
        <f t="shared" si="25"/>
        <v>13</v>
      </c>
      <c r="BI88" s="11">
        <f t="shared" si="26"/>
        <v>2</v>
      </c>
      <c r="BJ88" s="39">
        <f t="shared" si="27"/>
        <v>23</v>
      </c>
      <c r="BK88" s="49"/>
    </row>
    <row r="89" spans="1:63" ht="12.75">
      <c r="A89" s="29"/>
      <c r="D89" s="9">
        <v>24</v>
      </c>
      <c r="E89" s="10" t="s">
        <v>77</v>
      </c>
      <c r="F89" s="38" t="s">
        <v>56</v>
      </c>
      <c r="H89" s="29"/>
      <c r="U89" s="9">
        <v>1</v>
      </c>
      <c r="Y89" s="9">
        <v>1</v>
      </c>
      <c r="AC89" s="9">
        <v>1</v>
      </c>
      <c r="AV89" s="9">
        <v>1</v>
      </c>
      <c r="BD89" s="11">
        <f t="shared" si="21"/>
        <v>1</v>
      </c>
      <c r="BE89" s="11">
        <f t="shared" si="22"/>
        <v>3</v>
      </c>
      <c r="BF89" s="11">
        <f t="shared" si="23"/>
        <v>0</v>
      </c>
      <c r="BG89" s="11">
        <f t="shared" si="24"/>
        <v>0</v>
      </c>
      <c r="BH89" s="11">
        <f t="shared" si="25"/>
        <v>1</v>
      </c>
      <c r="BI89" s="11">
        <f t="shared" si="26"/>
        <v>3</v>
      </c>
      <c r="BJ89" s="39">
        <f t="shared" si="27"/>
        <v>24</v>
      </c>
      <c r="BK89" s="49"/>
    </row>
    <row r="90" spans="1:63" ht="12.75">
      <c r="A90" s="29"/>
      <c r="D90" s="9">
        <v>25</v>
      </c>
      <c r="E90" s="10" t="s">
        <v>77</v>
      </c>
      <c r="F90" s="38" t="s">
        <v>57</v>
      </c>
      <c r="H90" s="29"/>
      <c r="J90" s="9">
        <v>3</v>
      </c>
      <c r="L90" s="9">
        <v>8</v>
      </c>
      <c r="N90" s="9">
        <v>50</v>
      </c>
      <c r="Q90" s="9">
        <v>49</v>
      </c>
      <c r="T90" s="9">
        <v>4</v>
      </c>
      <c r="U90" s="9">
        <v>154</v>
      </c>
      <c r="X90" s="9">
        <v>15</v>
      </c>
      <c r="Y90" s="9">
        <v>60</v>
      </c>
      <c r="AB90" s="9">
        <v>208</v>
      </c>
      <c r="AC90" s="9">
        <v>100</v>
      </c>
      <c r="AF90" s="9">
        <v>201</v>
      </c>
      <c r="AG90" s="9">
        <v>33</v>
      </c>
      <c r="AJ90" s="9">
        <v>90</v>
      </c>
      <c r="AK90" s="9">
        <v>10</v>
      </c>
      <c r="AN90" s="9">
        <v>24</v>
      </c>
      <c r="AO90" s="9">
        <v>3</v>
      </c>
      <c r="AR90" s="9">
        <v>15</v>
      </c>
      <c r="AS90" s="9">
        <v>3</v>
      </c>
      <c r="AV90" s="9">
        <v>9</v>
      </c>
      <c r="BD90" s="11">
        <f t="shared" si="21"/>
        <v>566</v>
      </c>
      <c r="BE90" s="11">
        <f t="shared" si="22"/>
        <v>473</v>
      </c>
      <c r="BF90" s="11">
        <f t="shared" si="23"/>
        <v>0</v>
      </c>
      <c r="BG90" s="11">
        <f t="shared" si="24"/>
        <v>0</v>
      </c>
      <c r="BH90" s="11">
        <f t="shared" si="25"/>
        <v>566</v>
      </c>
      <c r="BI90" s="11">
        <f t="shared" si="26"/>
        <v>473</v>
      </c>
      <c r="BJ90" s="39">
        <f t="shared" si="27"/>
        <v>25</v>
      </c>
      <c r="BK90" s="49"/>
    </row>
    <row r="91" spans="1:63" ht="12.75">
      <c r="A91" s="29"/>
      <c r="D91" s="9">
        <v>26</v>
      </c>
      <c r="E91" s="10" t="s">
        <v>78</v>
      </c>
      <c r="F91" s="38" t="s">
        <v>55</v>
      </c>
      <c r="H91" s="29"/>
      <c r="AF91" s="9">
        <v>2</v>
      </c>
      <c r="AJ91" s="9">
        <v>1</v>
      </c>
      <c r="AL91" s="9">
        <v>1</v>
      </c>
      <c r="BD91" s="11">
        <f t="shared" si="21"/>
        <v>3</v>
      </c>
      <c r="BE91" s="11">
        <f t="shared" si="22"/>
        <v>0</v>
      </c>
      <c r="BF91" s="11">
        <f t="shared" si="23"/>
        <v>1</v>
      </c>
      <c r="BG91" s="11">
        <f t="shared" si="24"/>
        <v>0</v>
      </c>
      <c r="BH91" s="11">
        <f t="shared" si="25"/>
        <v>4</v>
      </c>
      <c r="BI91" s="11">
        <f t="shared" si="26"/>
        <v>0</v>
      </c>
      <c r="BJ91" s="39">
        <f t="shared" si="27"/>
        <v>26</v>
      </c>
      <c r="BK91" s="49"/>
    </row>
    <row r="92" spans="1:63" ht="12.75">
      <c r="A92" s="29"/>
      <c r="D92" s="9">
        <v>27</v>
      </c>
      <c r="E92" s="10" t="s">
        <v>78</v>
      </c>
      <c r="F92" s="38" t="s">
        <v>57</v>
      </c>
      <c r="H92" s="29"/>
      <c r="L92" s="9">
        <v>1</v>
      </c>
      <c r="N92" s="9">
        <v>1</v>
      </c>
      <c r="U92" s="9">
        <v>4</v>
      </c>
      <c r="X92" s="9">
        <v>1</v>
      </c>
      <c r="Y92" s="9">
        <v>2</v>
      </c>
      <c r="AB92" s="9">
        <v>6</v>
      </c>
      <c r="AC92" s="9">
        <v>1</v>
      </c>
      <c r="AF92" s="9">
        <v>3</v>
      </c>
      <c r="AG92" s="9">
        <v>1</v>
      </c>
      <c r="AN92" s="9">
        <v>1</v>
      </c>
      <c r="AR92" s="9">
        <v>1</v>
      </c>
      <c r="BD92" s="11">
        <f t="shared" si="21"/>
        <v>12</v>
      </c>
      <c r="BE92" s="11">
        <f t="shared" si="22"/>
        <v>10</v>
      </c>
      <c r="BF92" s="11">
        <f t="shared" si="23"/>
        <v>0</v>
      </c>
      <c r="BG92" s="11">
        <f t="shared" si="24"/>
        <v>0</v>
      </c>
      <c r="BH92" s="11">
        <f t="shared" si="25"/>
        <v>12</v>
      </c>
      <c r="BI92" s="11">
        <f t="shared" si="26"/>
        <v>10</v>
      </c>
      <c r="BJ92" s="39">
        <f t="shared" si="27"/>
        <v>27</v>
      </c>
      <c r="BK92" s="49"/>
    </row>
    <row r="93" spans="1:63" ht="12.75">
      <c r="A93" s="29"/>
      <c r="D93" s="9">
        <v>28</v>
      </c>
      <c r="E93" s="10" t="s">
        <v>79</v>
      </c>
      <c r="F93" s="38" t="s">
        <v>57</v>
      </c>
      <c r="H93" s="29">
        <v>1</v>
      </c>
      <c r="L93" s="9">
        <v>2</v>
      </c>
      <c r="N93" s="9">
        <v>1</v>
      </c>
      <c r="Q93" s="9">
        <v>3</v>
      </c>
      <c r="T93" s="9">
        <v>1</v>
      </c>
      <c r="U93" s="9">
        <v>11</v>
      </c>
      <c r="X93" s="9">
        <v>3</v>
      </c>
      <c r="Y93" s="9">
        <v>7</v>
      </c>
      <c r="AB93" s="9">
        <v>20</v>
      </c>
      <c r="AC93" s="9">
        <v>7</v>
      </c>
      <c r="AF93" s="9">
        <v>22</v>
      </c>
      <c r="AG93" s="9">
        <v>3</v>
      </c>
      <c r="AJ93" s="9">
        <v>24</v>
      </c>
      <c r="AN93" s="9">
        <v>9</v>
      </c>
      <c r="AR93" s="9">
        <v>5</v>
      </c>
      <c r="BD93" s="11">
        <f t="shared" si="21"/>
        <v>84</v>
      </c>
      <c r="BE93" s="11">
        <f t="shared" si="22"/>
        <v>35</v>
      </c>
      <c r="BF93" s="11">
        <f t="shared" si="23"/>
        <v>0</v>
      </c>
      <c r="BG93" s="11">
        <f t="shared" si="24"/>
        <v>0</v>
      </c>
      <c r="BH93" s="11">
        <f t="shared" si="25"/>
        <v>84</v>
      </c>
      <c r="BI93" s="11">
        <f t="shared" si="26"/>
        <v>35</v>
      </c>
      <c r="BJ93" s="39">
        <f t="shared" si="27"/>
        <v>28</v>
      </c>
      <c r="BK93" s="49"/>
    </row>
    <row r="94" spans="1:63" ht="12.75">
      <c r="A94" s="29"/>
      <c r="D94" s="9">
        <v>29</v>
      </c>
      <c r="E94" s="10" t="s">
        <v>80</v>
      </c>
      <c r="F94" s="38" t="s">
        <v>55</v>
      </c>
      <c r="H94" s="29"/>
      <c r="T94" s="9">
        <v>3</v>
      </c>
      <c r="U94" s="9">
        <v>13</v>
      </c>
      <c r="X94" s="9">
        <v>10</v>
      </c>
      <c r="Y94" s="9">
        <v>12</v>
      </c>
      <c r="AB94" s="9">
        <v>171</v>
      </c>
      <c r="AC94" s="9">
        <v>50</v>
      </c>
      <c r="AF94" s="9">
        <v>279</v>
      </c>
      <c r="AG94" s="9">
        <v>17</v>
      </c>
      <c r="AH94" s="9">
        <v>3</v>
      </c>
      <c r="AJ94" s="9">
        <v>150</v>
      </c>
      <c r="AK94" s="9">
        <v>11</v>
      </c>
      <c r="AL94" s="9">
        <v>6</v>
      </c>
      <c r="AN94" s="9">
        <v>92</v>
      </c>
      <c r="AO94" s="9">
        <v>3</v>
      </c>
      <c r="AP94" s="9">
        <v>3</v>
      </c>
      <c r="AR94" s="9">
        <v>61</v>
      </c>
      <c r="AS94" s="9">
        <v>3</v>
      </c>
      <c r="AT94" s="9">
        <v>1</v>
      </c>
      <c r="AV94" s="9">
        <v>53</v>
      </c>
      <c r="AW94" s="9">
        <v>4</v>
      </c>
      <c r="AX94" s="9">
        <v>3</v>
      </c>
      <c r="BD94" s="11">
        <f t="shared" si="21"/>
        <v>819</v>
      </c>
      <c r="BE94" s="11">
        <f t="shared" si="22"/>
        <v>113</v>
      </c>
      <c r="BF94" s="11">
        <f t="shared" si="23"/>
        <v>16</v>
      </c>
      <c r="BG94" s="11">
        <f t="shared" si="24"/>
        <v>0</v>
      </c>
      <c r="BH94" s="11">
        <f t="shared" si="25"/>
        <v>835</v>
      </c>
      <c r="BI94" s="11">
        <f t="shared" si="26"/>
        <v>113</v>
      </c>
      <c r="BJ94" s="39">
        <f t="shared" si="27"/>
        <v>29</v>
      </c>
      <c r="BK94" s="49"/>
    </row>
    <row r="95" spans="1:63" ht="12.75">
      <c r="A95" s="29"/>
      <c r="D95" s="9">
        <v>30</v>
      </c>
      <c r="E95" s="10" t="s">
        <v>80</v>
      </c>
      <c r="F95" s="38" t="s">
        <v>58</v>
      </c>
      <c r="H95" s="29"/>
      <c r="U95" s="9">
        <v>1</v>
      </c>
      <c r="Y95" s="9">
        <v>3</v>
      </c>
      <c r="AB95" s="9">
        <v>3</v>
      </c>
      <c r="AC95" s="9">
        <v>3</v>
      </c>
      <c r="AF95" s="9">
        <v>4</v>
      </c>
      <c r="AJ95" s="9">
        <v>1</v>
      </c>
      <c r="AK95" s="9">
        <v>2</v>
      </c>
      <c r="AR95" s="9">
        <v>1</v>
      </c>
      <c r="BD95" s="11">
        <f t="shared" si="21"/>
        <v>9</v>
      </c>
      <c r="BE95" s="11">
        <f t="shared" si="22"/>
        <v>9</v>
      </c>
      <c r="BF95" s="11">
        <f t="shared" si="23"/>
        <v>0</v>
      </c>
      <c r="BG95" s="11">
        <f t="shared" si="24"/>
        <v>0</v>
      </c>
      <c r="BH95" s="11">
        <f t="shared" si="25"/>
        <v>9</v>
      </c>
      <c r="BI95" s="11">
        <f t="shared" si="26"/>
        <v>9</v>
      </c>
      <c r="BJ95" s="39">
        <f t="shared" si="27"/>
        <v>30</v>
      </c>
      <c r="BK95" s="49"/>
    </row>
    <row r="96" spans="1:63" ht="12.75">
      <c r="A96" s="29"/>
      <c r="D96" s="9">
        <v>31</v>
      </c>
      <c r="E96" s="10" t="s">
        <v>80</v>
      </c>
      <c r="F96" s="38" t="s">
        <v>56</v>
      </c>
      <c r="H96" s="29"/>
      <c r="AB96" s="9">
        <v>2</v>
      </c>
      <c r="AC96" s="9">
        <v>1</v>
      </c>
      <c r="AF96" s="9">
        <v>1</v>
      </c>
      <c r="AG96" s="9">
        <v>1</v>
      </c>
      <c r="AJ96" s="9">
        <v>1</v>
      </c>
      <c r="AR96" s="9">
        <v>1</v>
      </c>
      <c r="BD96" s="11">
        <f>AZ96+AV96+AR96+AN96+AJ96+AF96+AB96+X96+T96+P96</f>
        <v>5</v>
      </c>
      <c r="BE96" s="11">
        <f>BA96+AW96+AS96+AO96+AK96+AG96+AC96+Y96+U96+Q96+N96+L96+J96+H96</f>
        <v>2</v>
      </c>
      <c r="BF96" s="11">
        <f>BB96+AX96+AT96+AP96+AL96+AH96+AD96+Z96+V96+R96</f>
        <v>0</v>
      </c>
      <c r="BG96" s="11">
        <f>BC96+AY96+AU96+AQ96+AM96+AI96+AE96+AA96+W96+S96+O96+M96+K96+I96</f>
        <v>0</v>
      </c>
      <c r="BH96" s="11">
        <f t="shared" si="25"/>
        <v>5</v>
      </c>
      <c r="BI96" s="11">
        <f t="shared" si="26"/>
        <v>2</v>
      </c>
      <c r="BJ96" s="39">
        <f t="shared" si="27"/>
        <v>31</v>
      </c>
      <c r="BK96" s="49"/>
    </row>
    <row r="97" spans="1:63" ht="12.75">
      <c r="A97" s="29"/>
      <c r="D97" s="9">
        <v>32</v>
      </c>
      <c r="E97" s="10" t="s">
        <v>80</v>
      </c>
      <c r="F97" s="38" t="s">
        <v>57</v>
      </c>
      <c r="H97" s="29">
        <v>3</v>
      </c>
      <c r="J97" s="9">
        <v>15</v>
      </c>
      <c r="L97" s="9">
        <v>34</v>
      </c>
      <c r="N97" s="9">
        <v>140</v>
      </c>
      <c r="Q97" s="9">
        <v>200</v>
      </c>
      <c r="T97" s="9">
        <v>20</v>
      </c>
      <c r="U97" s="9">
        <v>505</v>
      </c>
      <c r="X97" s="9">
        <v>42</v>
      </c>
      <c r="Y97" s="9">
        <v>150</v>
      </c>
      <c r="AB97" s="9">
        <v>348</v>
      </c>
      <c r="AC97" s="9">
        <v>265</v>
      </c>
      <c r="AF97" s="9">
        <v>316</v>
      </c>
      <c r="AG97" s="9">
        <v>51</v>
      </c>
      <c r="AJ97" s="9">
        <v>114</v>
      </c>
      <c r="AK97" s="9">
        <v>9</v>
      </c>
      <c r="AN97" s="9">
        <v>49</v>
      </c>
      <c r="AO97" s="9">
        <v>2</v>
      </c>
      <c r="AR97" s="9">
        <v>48</v>
      </c>
      <c r="AS97" s="9">
        <v>2</v>
      </c>
      <c r="AV97" s="9">
        <v>25</v>
      </c>
      <c r="AW97" s="9">
        <v>1</v>
      </c>
      <c r="BD97" s="11">
        <f>AZ97+AV97+AR97+AN97+AJ97+AF97+AB97+X97+T97+P97</f>
        <v>962</v>
      </c>
      <c r="BE97" s="11">
        <f>BA97+AW97+AS97+AO97+AK97+AG97+AC97+Y97+U97+Q97+N97+L97+J97+H97</f>
        <v>1377</v>
      </c>
      <c r="BF97" s="11">
        <f>BB97+AX97+AT97+AP97+AL97+AH97+AD97+Z97+V97+R97</f>
        <v>0</v>
      </c>
      <c r="BG97" s="11">
        <f>BC97+AY97+AU97+AQ97+AM97+AI97+AE97+AA97+W97+S97+O97+M97+K97+I97</f>
        <v>0</v>
      </c>
      <c r="BJ97" s="39">
        <f t="shared" si="27"/>
        <v>32</v>
      </c>
      <c r="BK97" s="49"/>
    </row>
    <row r="98" spans="1:63" ht="12.75">
      <c r="A98" s="29"/>
      <c r="C98" s="9" t="s">
        <v>52</v>
      </c>
      <c r="E98" s="10" t="s">
        <v>81</v>
      </c>
      <c r="F98" s="38"/>
      <c r="H98" s="29"/>
      <c r="BD98" s="11">
        <f>AZ98+AV98+AR98+AN98+AJ98+AF98+AB98+X98+T98+P98</f>
        <v>0</v>
      </c>
      <c r="BE98" s="11">
        <f>BA98+AW98+AS98+AO98+AK98+AG98+AC98+Y98+U98+Q98+N98+L98+J98+H98</f>
        <v>0</v>
      </c>
      <c r="BF98" s="11">
        <f>BB98+AX98+AT98+AP98+AL98+AH98+AD98+Z98+V98+R98</f>
        <v>0</v>
      </c>
      <c r="BG98" s="11">
        <f>BC98+AY98+AU98+AQ98+AM98+AI98+AE98+AA98+W98+S98+O98+M98+K98+I98</f>
        <v>0</v>
      </c>
      <c r="BH98" s="11">
        <f t="shared" si="25"/>
        <v>0</v>
      </c>
      <c r="BI98" s="11">
        <f t="shared" si="26"/>
        <v>0</v>
      </c>
      <c r="BJ98" s="39">
        <f t="shared" si="27"/>
        <v>0</v>
      </c>
      <c r="BK98" s="49"/>
    </row>
    <row r="99" spans="1:63" ht="12.75">
      <c r="A99" s="29"/>
      <c r="D99" s="9">
        <v>33</v>
      </c>
      <c r="E99" s="10" t="s">
        <v>82</v>
      </c>
      <c r="F99" s="38" t="s">
        <v>55</v>
      </c>
      <c r="H99" s="29"/>
      <c r="X99" s="9">
        <v>1</v>
      </c>
      <c r="AB99" s="9">
        <v>2</v>
      </c>
      <c r="AF99" s="9">
        <v>3</v>
      </c>
      <c r="AG99" s="9">
        <v>2</v>
      </c>
      <c r="AJ99" s="9">
        <v>1</v>
      </c>
      <c r="AK99" s="9">
        <v>1</v>
      </c>
      <c r="AL99" s="9">
        <v>1</v>
      </c>
      <c r="AP99" s="9">
        <v>1</v>
      </c>
      <c r="AR99" s="9">
        <v>3</v>
      </c>
      <c r="AV99" s="9">
        <v>1</v>
      </c>
      <c r="BD99" s="11">
        <f t="shared" si="21"/>
        <v>11</v>
      </c>
      <c r="BE99" s="11">
        <f t="shared" si="22"/>
        <v>3</v>
      </c>
      <c r="BF99" s="11">
        <f t="shared" si="23"/>
        <v>2</v>
      </c>
      <c r="BG99" s="11">
        <f t="shared" si="24"/>
        <v>0</v>
      </c>
      <c r="BH99" s="11">
        <f t="shared" si="25"/>
        <v>13</v>
      </c>
      <c r="BI99" s="11">
        <f t="shared" si="26"/>
        <v>3</v>
      </c>
      <c r="BJ99" s="39">
        <f t="shared" si="27"/>
        <v>33</v>
      </c>
      <c r="BK99" s="49"/>
    </row>
    <row r="100" spans="1:63" ht="12.75">
      <c r="A100" s="29"/>
      <c r="D100" s="9">
        <v>34</v>
      </c>
      <c r="E100" s="10" t="s">
        <v>82</v>
      </c>
      <c r="F100" s="38" t="s">
        <v>57</v>
      </c>
      <c r="H100" s="29"/>
      <c r="N100" s="9">
        <v>1</v>
      </c>
      <c r="Q100" s="9">
        <v>3</v>
      </c>
      <c r="U100" s="9">
        <v>10</v>
      </c>
      <c r="X100" s="9">
        <v>1</v>
      </c>
      <c r="Y100" s="9">
        <v>1</v>
      </c>
      <c r="AB100" s="9">
        <v>4</v>
      </c>
      <c r="AC100" s="9">
        <v>6</v>
      </c>
      <c r="AF100" s="9">
        <v>5</v>
      </c>
      <c r="BD100" s="11">
        <f t="shared" si="21"/>
        <v>10</v>
      </c>
      <c r="BE100" s="11">
        <f t="shared" si="22"/>
        <v>21</v>
      </c>
      <c r="BF100" s="11">
        <f t="shared" si="23"/>
        <v>0</v>
      </c>
      <c r="BG100" s="11">
        <f t="shared" si="24"/>
        <v>0</v>
      </c>
      <c r="BH100" s="11">
        <f t="shared" si="25"/>
        <v>10</v>
      </c>
      <c r="BI100" s="11">
        <f t="shared" si="26"/>
        <v>21</v>
      </c>
      <c r="BJ100" s="39">
        <f t="shared" si="27"/>
        <v>34</v>
      </c>
      <c r="BK100" s="49"/>
    </row>
    <row r="101" spans="1:63" ht="12.75">
      <c r="A101" s="29"/>
      <c r="B101" s="9" t="s">
        <v>71</v>
      </c>
      <c r="D101" s="9">
        <v>1</v>
      </c>
      <c r="E101" s="10" t="s">
        <v>83</v>
      </c>
      <c r="F101" s="38" t="s">
        <v>55</v>
      </c>
      <c r="H101" s="29"/>
      <c r="AF101" s="9">
        <v>1</v>
      </c>
      <c r="AG101" s="9">
        <v>1</v>
      </c>
      <c r="BD101" s="11">
        <f t="shared" si="21"/>
        <v>1</v>
      </c>
      <c r="BE101" s="11">
        <f t="shared" si="22"/>
        <v>1</v>
      </c>
      <c r="BF101" s="11">
        <f t="shared" si="23"/>
        <v>0</v>
      </c>
      <c r="BG101" s="11">
        <f t="shared" si="24"/>
        <v>0</v>
      </c>
      <c r="BH101" s="11">
        <f t="shared" si="25"/>
        <v>1</v>
      </c>
      <c r="BI101" s="11">
        <f t="shared" si="26"/>
        <v>1</v>
      </c>
      <c r="BJ101" s="39">
        <f t="shared" si="27"/>
        <v>1</v>
      </c>
      <c r="BK101" s="49">
        <v>330150</v>
      </c>
    </row>
    <row r="102" spans="1:63" ht="12.75">
      <c r="A102" s="29"/>
      <c r="D102" s="9">
        <v>2</v>
      </c>
      <c r="E102" s="10" t="s">
        <v>83</v>
      </c>
      <c r="F102" s="38" t="s">
        <v>57</v>
      </c>
      <c r="H102" s="29"/>
      <c r="U102" s="9">
        <v>2</v>
      </c>
      <c r="BD102" s="11">
        <f t="shared" si="21"/>
        <v>0</v>
      </c>
      <c r="BE102" s="11">
        <f t="shared" si="22"/>
        <v>2</v>
      </c>
      <c r="BF102" s="11">
        <f t="shared" si="23"/>
        <v>0</v>
      </c>
      <c r="BG102" s="11">
        <f t="shared" si="24"/>
        <v>0</v>
      </c>
      <c r="BH102" s="11">
        <f t="shared" si="25"/>
        <v>0</v>
      </c>
      <c r="BI102" s="11">
        <f t="shared" si="26"/>
        <v>2</v>
      </c>
      <c r="BJ102" s="39">
        <f t="shared" si="27"/>
        <v>2</v>
      </c>
      <c r="BK102" s="49"/>
    </row>
    <row r="103" spans="1:63" ht="12.75">
      <c r="A103" s="29"/>
      <c r="D103" s="9">
        <v>3</v>
      </c>
      <c r="E103" s="10" t="s">
        <v>84</v>
      </c>
      <c r="F103" s="38" t="s">
        <v>55</v>
      </c>
      <c r="H103" s="29"/>
      <c r="T103" s="9">
        <v>1</v>
      </c>
      <c r="U103" s="9">
        <v>7</v>
      </c>
      <c r="X103" s="9">
        <v>4</v>
      </c>
      <c r="Y103" s="9">
        <v>6</v>
      </c>
      <c r="AB103" s="9">
        <v>103</v>
      </c>
      <c r="AC103" s="9">
        <v>18</v>
      </c>
      <c r="AD103" s="9">
        <v>1</v>
      </c>
      <c r="AF103" s="9">
        <v>149</v>
      </c>
      <c r="AG103" s="9">
        <v>11</v>
      </c>
      <c r="AH103" s="9">
        <v>1</v>
      </c>
      <c r="AJ103" s="9">
        <v>62</v>
      </c>
      <c r="AK103" s="9">
        <v>2</v>
      </c>
      <c r="AL103" s="9">
        <v>2</v>
      </c>
      <c r="AN103" s="9">
        <v>34</v>
      </c>
      <c r="AO103" s="9">
        <v>1</v>
      </c>
      <c r="AP103" s="9">
        <v>2</v>
      </c>
      <c r="AR103" s="9">
        <v>25</v>
      </c>
      <c r="AT103" s="9">
        <v>2</v>
      </c>
      <c r="AV103" s="9">
        <v>13</v>
      </c>
      <c r="AX103" s="9">
        <v>1</v>
      </c>
      <c r="BD103" s="11">
        <f t="shared" si="21"/>
        <v>391</v>
      </c>
      <c r="BE103" s="11">
        <f t="shared" si="22"/>
        <v>45</v>
      </c>
      <c r="BF103" s="11">
        <f t="shared" si="23"/>
        <v>9</v>
      </c>
      <c r="BG103" s="11">
        <f t="shared" si="24"/>
        <v>0</v>
      </c>
      <c r="BH103" s="11">
        <f t="shared" si="25"/>
        <v>400</v>
      </c>
      <c r="BI103" s="11">
        <f t="shared" si="26"/>
        <v>45</v>
      </c>
      <c r="BJ103" s="39">
        <f t="shared" si="27"/>
        <v>3</v>
      </c>
      <c r="BK103" s="49"/>
    </row>
    <row r="104" spans="1:63" ht="12.75">
      <c r="A104" s="29"/>
      <c r="D104" s="9">
        <v>4</v>
      </c>
      <c r="E104" s="10" t="s">
        <v>84</v>
      </c>
      <c r="F104" s="38" t="s">
        <v>58</v>
      </c>
      <c r="H104" s="29"/>
      <c r="Y104" s="9">
        <v>1</v>
      </c>
      <c r="AB104" s="9">
        <v>2</v>
      </c>
      <c r="AC104" s="9">
        <v>1</v>
      </c>
      <c r="BD104" s="11">
        <f t="shared" si="21"/>
        <v>2</v>
      </c>
      <c r="BE104" s="11">
        <f t="shared" si="22"/>
        <v>2</v>
      </c>
      <c r="BF104" s="11">
        <f t="shared" si="23"/>
        <v>0</v>
      </c>
      <c r="BG104" s="11">
        <f t="shared" si="24"/>
        <v>0</v>
      </c>
      <c r="BH104" s="11">
        <f t="shared" si="25"/>
        <v>2</v>
      </c>
      <c r="BI104" s="11">
        <f t="shared" si="26"/>
        <v>2</v>
      </c>
      <c r="BJ104" s="39">
        <f t="shared" si="27"/>
        <v>4</v>
      </c>
      <c r="BK104" s="49"/>
    </row>
    <row r="105" spans="1:63" ht="12.75">
      <c r="A105" s="29"/>
      <c r="D105" s="9">
        <v>5</v>
      </c>
      <c r="E105" s="10" t="s">
        <v>84</v>
      </c>
      <c r="F105" s="38" t="s">
        <v>56</v>
      </c>
      <c r="H105" s="29"/>
      <c r="AB105" s="9">
        <v>2</v>
      </c>
      <c r="AC105" s="9">
        <v>1</v>
      </c>
      <c r="AF105" s="9">
        <v>2</v>
      </c>
      <c r="AO105" s="9">
        <v>1</v>
      </c>
      <c r="BD105" s="11">
        <f t="shared" si="21"/>
        <v>4</v>
      </c>
      <c r="BE105" s="11">
        <f t="shared" si="22"/>
        <v>2</v>
      </c>
      <c r="BF105" s="11">
        <f t="shared" si="23"/>
        <v>0</v>
      </c>
      <c r="BG105" s="11">
        <f t="shared" si="24"/>
        <v>0</v>
      </c>
      <c r="BH105" s="11">
        <f t="shared" si="25"/>
        <v>4</v>
      </c>
      <c r="BI105" s="11">
        <f t="shared" si="26"/>
        <v>2</v>
      </c>
      <c r="BJ105" s="39">
        <f t="shared" si="27"/>
        <v>5</v>
      </c>
      <c r="BK105" s="49"/>
    </row>
    <row r="106" spans="1:63" ht="12.75">
      <c r="A106" s="29"/>
      <c r="D106" s="9">
        <v>6</v>
      </c>
      <c r="E106" s="10" t="s">
        <v>84</v>
      </c>
      <c r="F106" s="38" t="s">
        <v>57</v>
      </c>
      <c r="H106" s="29"/>
      <c r="J106" s="9">
        <v>7</v>
      </c>
      <c r="L106" s="9">
        <v>22</v>
      </c>
      <c r="N106" s="9">
        <v>76</v>
      </c>
      <c r="Q106" s="9">
        <v>86</v>
      </c>
      <c r="T106" s="9">
        <v>5</v>
      </c>
      <c r="U106" s="9">
        <v>239</v>
      </c>
      <c r="X106" s="9">
        <v>10</v>
      </c>
      <c r="Y106" s="9">
        <v>45</v>
      </c>
      <c r="AB106" s="9">
        <v>85</v>
      </c>
      <c r="AC106" s="9">
        <v>87</v>
      </c>
      <c r="AF106" s="9">
        <v>48</v>
      </c>
      <c r="AG106" s="9">
        <v>11</v>
      </c>
      <c r="AJ106" s="9">
        <v>21</v>
      </c>
      <c r="AK106" s="9">
        <v>3</v>
      </c>
      <c r="AN106" s="9">
        <v>12</v>
      </c>
      <c r="AO106" s="9">
        <v>1</v>
      </c>
      <c r="AR106" s="9">
        <v>7</v>
      </c>
      <c r="AW106" s="9">
        <v>1</v>
      </c>
      <c r="BD106" s="11">
        <f t="shared" si="21"/>
        <v>188</v>
      </c>
      <c r="BE106" s="11">
        <f t="shared" si="22"/>
        <v>578</v>
      </c>
      <c r="BF106" s="11">
        <f t="shared" si="23"/>
        <v>0</v>
      </c>
      <c r="BG106" s="11">
        <f t="shared" si="24"/>
        <v>0</v>
      </c>
      <c r="BH106" s="11">
        <f t="shared" si="25"/>
        <v>188</v>
      </c>
      <c r="BI106" s="11">
        <f t="shared" si="26"/>
        <v>578</v>
      </c>
      <c r="BJ106" s="39">
        <f t="shared" si="27"/>
        <v>6</v>
      </c>
      <c r="BK106" s="49"/>
    </row>
    <row r="107" spans="1:63" ht="12.75">
      <c r="A107" s="29"/>
      <c r="D107" s="9">
        <v>7</v>
      </c>
      <c r="E107" s="10" t="s">
        <v>85</v>
      </c>
      <c r="F107" s="38" t="s">
        <v>55</v>
      </c>
      <c r="H107" s="29"/>
      <c r="AB107" s="9">
        <v>3</v>
      </c>
      <c r="AJ107" s="9">
        <v>1</v>
      </c>
      <c r="BD107" s="11">
        <f t="shared" si="21"/>
        <v>4</v>
      </c>
      <c r="BE107" s="11">
        <f t="shared" si="22"/>
        <v>0</v>
      </c>
      <c r="BF107" s="11">
        <f t="shared" si="23"/>
        <v>0</v>
      </c>
      <c r="BG107" s="11">
        <f t="shared" si="24"/>
        <v>0</v>
      </c>
      <c r="BH107" s="11">
        <f t="shared" si="25"/>
        <v>4</v>
      </c>
      <c r="BI107" s="11">
        <f t="shared" si="26"/>
        <v>0</v>
      </c>
      <c r="BJ107" s="39">
        <f t="shared" si="27"/>
        <v>7</v>
      </c>
      <c r="BK107" s="49"/>
    </row>
    <row r="108" spans="1:63" ht="12.75">
      <c r="A108" s="29"/>
      <c r="D108" s="9">
        <v>8</v>
      </c>
      <c r="E108" s="10" t="s">
        <v>85</v>
      </c>
      <c r="F108" s="38" t="s">
        <v>57</v>
      </c>
      <c r="H108" s="29"/>
      <c r="X108" s="9">
        <v>1</v>
      </c>
      <c r="AB108" s="9">
        <v>1</v>
      </c>
      <c r="AC108" s="9">
        <v>3</v>
      </c>
      <c r="AF108" s="9">
        <v>1</v>
      </c>
      <c r="AJ108" s="9">
        <v>1</v>
      </c>
      <c r="AN108" s="9">
        <v>1</v>
      </c>
      <c r="BD108" s="11">
        <f t="shared" si="21"/>
        <v>5</v>
      </c>
      <c r="BE108" s="11">
        <f t="shared" si="22"/>
        <v>3</v>
      </c>
      <c r="BF108" s="11">
        <f t="shared" si="23"/>
        <v>0</v>
      </c>
      <c r="BG108" s="11">
        <f t="shared" si="24"/>
        <v>0</v>
      </c>
      <c r="BH108" s="11">
        <f t="shared" si="25"/>
        <v>5</v>
      </c>
      <c r="BI108" s="11">
        <f t="shared" si="26"/>
        <v>3</v>
      </c>
      <c r="BJ108" s="39">
        <f t="shared" si="27"/>
        <v>8</v>
      </c>
      <c r="BK108" s="49"/>
    </row>
    <row r="109" spans="1:63" ht="12.75">
      <c r="A109" s="29"/>
      <c r="C109" s="9" t="s">
        <v>53</v>
      </c>
      <c r="E109" s="10" t="s">
        <v>86</v>
      </c>
      <c r="F109" s="38"/>
      <c r="H109" s="29"/>
      <c r="BD109" s="11">
        <f t="shared" si="21"/>
        <v>0</v>
      </c>
      <c r="BE109" s="11">
        <f t="shared" si="22"/>
        <v>0</v>
      </c>
      <c r="BF109" s="11">
        <f t="shared" si="23"/>
        <v>0</v>
      </c>
      <c r="BG109" s="11">
        <f t="shared" si="24"/>
        <v>0</v>
      </c>
      <c r="BH109" s="11">
        <f t="shared" si="25"/>
        <v>0</v>
      </c>
      <c r="BI109" s="11">
        <f t="shared" si="26"/>
        <v>0</v>
      </c>
      <c r="BJ109" s="39">
        <f t="shared" si="27"/>
        <v>0</v>
      </c>
      <c r="BK109" s="49"/>
    </row>
    <row r="110" spans="1:63" ht="12.75">
      <c r="A110" s="29"/>
      <c r="D110" s="9">
        <v>9</v>
      </c>
      <c r="E110" s="10" t="s">
        <v>87</v>
      </c>
      <c r="F110" s="38" t="s">
        <v>55</v>
      </c>
      <c r="H110" s="29"/>
      <c r="U110" s="9">
        <v>2</v>
      </c>
      <c r="X110" s="9">
        <v>3</v>
      </c>
      <c r="Y110" s="9">
        <v>4</v>
      </c>
      <c r="AB110" s="9">
        <v>23</v>
      </c>
      <c r="AC110" s="9">
        <v>9</v>
      </c>
      <c r="AF110" s="9">
        <v>34</v>
      </c>
      <c r="AG110" s="9">
        <v>2</v>
      </c>
      <c r="AJ110" s="9">
        <v>21</v>
      </c>
      <c r="AK110" s="9">
        <v>1</v>
      </c>
      <c r="AN110" s="9">
        <v>6</v>
      </c>
      <c r="AR110" s="9">
        <v>2</v>
      </c>
      <c r="AV110" s="9">
        <v>2</v>
      </c>
      <c r="BD110" s="11">
        <f t="shared" si="21"/>
        <v>91</v>
      </c>
      <c r="BE110" s="11">
        <f t="shared" si="22"/>
        <v>18</v>
      </c>
      <c r="BF110" s="11">
        <f t="shared" si="23"/>
        <v>0</v>
      </c>
      <c r="BG110" s="11">
        <f t="shared" si="24"/>
        <v>0</v>
      </c>
      <c r="BH110" s="11">
        <f t="shared" si="25"/>
        <v>91</v>
      </c>
      <c r="BI110" s="11">
        <f t="shared" si="26"/>
        <v>18</v>
      </c>
      <c r="BJ110" s="39">
        <f t="shared" si="27"/>
        <v>9</v>
      </c>
      <c r="BK110" s="49"/>
    </row>
    <row r="111" spans="1:63" ht="12.75">
      <c r="A111" s="29"/>
      <c r="D111" s="9">
        <v>10</v>
      </c>
      <c r="E111" s="10" t="s">
        <v>88</v>
      </c>
      <c r="F111" s="38" t="s">
        <v>57</v>
      </c>
      <c r="H111" s="29"/>
      <c r="J111" s="9">
        <v>1</v>
      </c>
      <c r="K111" s="9">
        <v>3</v>
      </c>
      <c r="L111" s="9">
        <v>6</v>
      </c>
      <c r="N111" s="9">
        <v>4</v>
      </c>
      <c r="Q111" s="9">
        <v>17</v>
      </c>
      <c r="T111" s="9">
        <v>2</v>
      </c>
      <c r="U111" s="9">
        <v>51</v>
      </c>
      <c r="X111" s="9">
        <v>18</v>
      </c>
      <c r="Y111" s="9">
        <v>19</v>
      </c>
      <c r="AB111" s="9">
        <v>87</v>
      </c>
      <c r="AC111" s="9">
        <v>33</v>
      </c>
      <c r="AF111" s="9">
        <v>151</v>
      </c>
      <c r="AG111" s="9">
        <v>11</v>
      </c>
      <c r="AI111" s="9">
        <v>1</v>
      </c>
      <c r="AJ111" s="9">
        <v>73</v>
      </c>
      <c r="AK111" s="9">
        <v>4</v>
      </c>
      <c r="AN111" s="9">
        <v>31</v>
      </c>
      <c r="AO111" s="9">
        <v>1</v>
      </c>
      <c r="AR111" s="9">
        <v>28</v>
      </c>
      <c r="AS111" s="9">
        <v>1</v>
      </c>
      <c r="AV111" s="9">
        <v>10</v>
      </c>
      <c r="BD111" s="11">
        <f t="shared" si="21"/>
        <v>400</v>
      </c>
      <c r="BE111" s="11">
        <f t="shared" si="22"/>
        <v>148</v>
      </c>
      <c r="BF111" s="11">
        <f t="shared" si="23"/>
        <v>0</v>
      </c>
      <c r="BG111" s="11">
        <f t="shared" si="24"/>
        <v>4</v>
      </c>
      <c r="BH111" s="11">
        <f t="shared" si="25"/>
        <v>400</v>
      </c>
      <c r="BI111" s="11">
        <f t="shared" si="26"/>
        <v>152</v>
      </c>
      <c r="BJ111" s="39">
        <f t="shared" si="27"/>
        <v>10</v>
      </c>
      <c r="BK111" s="49"/>
    </row>
    <row r="112" spans="1:63" ht="12.75">
      <c r="A112" s="29"/>
      <c r="D112" s="9">
        <v>11</v>
      </c>
      <c r="E112" s="10" t="s">
        <v>89</v>
      </c>
      <c r="F112" s="38" t="s">
        <v>57</v>
      </c>
      <c r="H112" s="29"/>
      <c r="AF112" s="9">
        <v>1</v>
      </c>
      <c r="BD112" s="11">
        <f t="shared" si="21"/>
        <v>1</v>
      </c>
      <c r="BE112" s="11">
        <f t="shared" si="22"/>
        <v>0</v>
      </c>
      <c r="BF112" s="11">
        <f t="shared" si="23"/>
        <v>0</v>
      </c>
      <c r="BG112" s="11">
        <f t="shared" si="24"/>
        <v>0</v>
      </c>
      <c r="BH112" s="11">
        <f t="shared" si="25"/>
        <v>1</v>
      </c>
      <c r="BI112" s="11">
        <f t="shared" si="26"/>
        <v>0</v>
      </c>
      <c r="BJ112" s="39">
        <f t="shared" si="27"/>
        <v>11</v>
      </c>
      <c r="BK112" s="49"/>
    </row>
    <row r="113" spans="1:63" ht="12.75">
      <c r="A113" s="29"/>
      <c r="D113" s="9">
        <v>12</v>
      </c>
      <c r="E113" s="10" t="s">
        <v>90</v>
      </c>
      <c r="F113" s="38" t="s">
        <v>56</v>
      </c>
      <c r="H113" s="29"/>
      <c r="AF113" s="9">
        <v>2</v>
      </c>
      <c r="AJ113" s="9">
        <v>1</v>
      </c>
      <c r="AN113" s="9">
        <v>1</v>
      </c>
      <c r="AV113" s="9">
        <v>1</v>
      </c>
      <c r="BD113" s="11">
        <f t="shared" si="21"/>
        <v>5</v>
      </c>
      <c r="BE113" s="11">
        <f t="shared" si="22"/>
        <v>0</v>
      </c>
      <c r="BF113" s="11">
        <f t="shared" si="23"/>
        <v>0</v>
      </c>
      <c r="BG113" s="11">
        <f t="shared" si="24"/>
        <v>0</v>
      </c>
      <c r="BH113" s="11">
        <f t="shared" si="25"/>
        <v>5</v>
      </c>
      <c r="BI113" s="11">
        <f t="shared" si="26"/>
        <v>0</v>
      </c>
      <c r="BJ113" s="39">
        <f t="shared" si="27"/>
        <v>12</v>
      </c>
      <c r="BK113" s="49"/>
    </row>
    <row r="114" spans="1:63" ht="12.75">
      <c r="A114" s="29"/>
      <c r="D114" s="9">
        <v>13</v>
      </c>
      <c r="E114" s="10" t="s">
        <v>90</v>
      </c>
      <c r="F114" s="38" t="s">
        <v>57</v>
      </c>
      <c r="H114" s="29"/>
      <c r="L114" s="9">
        <v>1</v>
      </c>
      <c r="Q114" s="9">
        <v>1</v>
      </c>
      <c r="T114" s="9">
        <v>1</v>
      </c>
      <c r="U114" s="9">
        <v>11</v>
      </c>
      <c r="Y114" s="9">
        <v>3</v>
      </c>
      <c r="AB114" s="9">
        <v>9</v>
      </c>
      <c r="AC114" s="9">
        <v>6</v>
      </c>
      <c r="AF114" s="9">
        <v>17</v>
      </c>
      <c r="AG114" s="9">
        <v>1</v>
      </c>
      <c r="AJ114" s="9">
        <v>9</v>
      </c>
      <c r="AK114" s="9">
        <v>1</v>
      </c>
      <c r="AN114" s="9">
        <v>1</v>
      </c>
      <c r="AR114" s="9">
        <v>1</v>
      </c>
      <c r="AV114" s="9">
        <v>2</v>
      </c>
      <c r="BD114" s="11">
        <f t="shared" si="21"/>
        <v>40</v>
      </c>
      <c r="BE114" s="11">
        <f t="shared" si="22"/>
        <v>24</v>
      </c>
      <c r="BF114" s="11">
        <f t="shared" si="23"/>
        <v>0</v>
      </c>
      <c r="BG114" s="11">
        <f t="shared" si="24"/>
        <v>0</v>
      </c>
      <c r="BH114" s="11">
        <f t="shared" si="25"/>
        <v>40</v>
      </c>
      <c r="BI114" s="11">
        <f t="shared" si="26"/>
        <v>24</v>
      </c>
      <c r="BJ114" s="39">
        <f t="shared" si="27"/>
        <v>13</v>
      </c>
      <c r="BK114" s="49"/>
    </row>
    <row r="115" spans="1:63" ht="12.75">
      <c r="A115" s="29"/>
      <c r="D115" s="9">
        <v>14</v>
      </c>
      <c r="E115" s="10" t="s">
        <v>91</v>
      </c>
      <c r="F115" s="38" t="s">
        <v>56</v>
      </c>
      <c r="H115" s="29"/>
      <c r="AB115" s="9">
        <v>2</v>
      </c>
      <c r="AF115" s="9">
        <v>1</v>
      </c>
      <c r="AJ115" s="9">
        <v>1</v>
      </c>
      <c r="BD115" s="11">
        <f t="shared" si="21"/>
        <v>4</v>
      </c>
      <c r="BE115" s="11">
        <f t="shared" si="22"/>
        <v>0</v>
      </c>
      <c r="BF115" s="11">
        <f t="shared" si="23"/>
        <v>0</v>
      </c>
      <c r="BG115" s="11">
        <f t="shared" si="24"/>
        <v>0</v>
      </c>
      <c r="BH115" s="11">
        <f t="shared" si="25"/>
        <v>4</v>
      </c>
      <c r="BI115" s="11">
        <f t="shared" si="26"/>
        <v>0</v>
      </c>
      <c r="BJ115" s="39">
        <f t="shared" si="27"/>
        <v>14</v>
      </c>
      <c r="BK115" s="49"/>
    </row>
    <row r="116" spans="1:63" ht="12.75">
      <c r="A116" s="29"/>
      <c r="D116" s="9">
        <v>15</v>
      </c>
      <c r="E116" s="10" t="s">
        <v>92</v>
      </c>
      <c r="F116" s="38" t="s">
        <v>56</v>
      </c>
      <c r="H116" s="29"/>
      <c r="U116" s="9">
        <v>1</v>
      </c>
      <c r="Y116" s="9">
        <v>3</v>
      </c>
      <c r="AB116" s="9">
        <v>6</v>
      </c>
      <c r="AC116" s="9">
        <v>7</v>
      </c>
      <c r="AF116" s="9">
        <v>12</v>
      </c>
      <c r="AJ116" s="9">
        <v>1</v>
      </c>
      <c r="AK116" s="9">
        <v>1</v>
      </c>
      <c r="AN116" s="9">
        <v>1</v>
      </c>
      <c r="AR116" s="9">
        <v>2</v>
      </c>
      <c r="AV116" s="9">
        <v>1</v>
      </c>
      <c r="BD116" s="11">
        <f t="shared" si="21"/>
        <v>23</v>
      </c>
      <c r="BE116" s="11">
        <f t="shared" si="22"/>
        <v>12</v>
      </c>
      <c r="BF116" s="11">
        <f t="shared" si="23"/>
        <v>0</v>
      </c>
      <c r="BG116" s="11">
        <f t="shared" si="24"/>
        <v>0</v>
      </c>
      <c r="BH116" s="11">
        <f t="shared" si="25"/>
        <v>23</v>
      </c>
      <c r="BI116" s="11">
        <f t="shared" si="26"/>
        <v>12</v>
      </c>
      <c r="BJ116" s="39">
        <f t="shared" si="27"/>
        <v>15</v>
      </c>
      <c r="BK116" s="49"/>
    </row>
    <row r="117" spans="1:63" ht="12.75">
      <c r="A117" s="29"/>
      <c r="D117" s="9">
        <v>16</v>
      </c>
      <c r="E117" s="10" t="s">
        <v>93</v>
      </c>
      <c r="F117" s="38" t="s">
        <v>56</v>
      </c>
      <c r="H117" s="29"/>
      <c r="U117" s="9">
        <v>1</v>
      </c>
      <c r="AB117" s="9">
        <v>1</v>
      </c>
      <c r="AC117" s="9">
        <v>4</v>
      </c>
      <c r="AF117" s="9">
        <v>2</v>
      </c>
      <c r="AJ117" s="9">
        <v>1</v>
      </c>
      <c r="AK117" s="9">
        <v>1</v>
      </c>
      <c r="AR117" s="9">
        <v>1</v>
      </c>
      <c r="BD117" s="11">
        <f t="shared" si="21"/>
        <v>5</v>
      </c>
      <c r="BE117" s="11">
        <f t="shared" si="22"/>
        <v>6</v>
      </c>
      <c r="BF117" s="11">
        <f t="shared" si="23"/>
        <v>0</v>
      </c>
      <c r="BG117" s="11">
        <f t="shared" si="24"/>
        <v>0</v>
      </c>
      <c r="BH117" s="11">
        <f t="shared" si="25"/>
        <v>5</v>
      </c>
      <c r="BI117" s="11">
        <f t="shared" si="26"/>
        <v>6</v>
      </c>
      <c r="BJ117" s="39">
        <f t="shared" si="27"/>
        <v>16</v>
      </c>
      <c r="BK117" s="49"/>
    </row>
    <row r="118" spans="1:63" ht="12.75">
      <c r="A118" s="29"/>
      <c r="D118" s="9">
        <v>17</v>
      </c>
      <c r="E118" s="10" t="s">
        <v>93</v>
      </c>
      <c r="F118" s="38" t="s">
        <v>57</v>
      </c>
      <c r="H118" s="29"/>
      <c r="J118" s="9">
        <v>1</v>
      </c>
      <c r="L118" s="9">
        <v>1</v>
      </c>
      <c r="N118" s="9">
        <v>2</v>
      </c>
      <c r="Q118" s="9">
        <v>6</v>
      </c>
      <c r="U118" s="9">
        <v>17</v>
      </c>
      <c r="X118" s="9">
        <v>3</v>
      </c>
      <c r="Y118" s="9">
        <v>11</v>
      </c>
      <c r="AB118" s="9">
        <v>53</v>
      </c>
      <c r="AC118" s="9">
        <v>22</v>
      </c>
      <c r="AF118" s="9">
        <v>49</v>
      </c>
      <c r="AG118" s="9">
        <v>5</v>
      </c>
      <c r="AJ118" s="9">
        <v>20</v>
      </c>
      <c r="AK118" s="9">
        <v>5</v>
      </c>
      <c r="AN118" s="9">
        <v>2</v>
      </c>
      <c r="AR118" s="9">
        <v>6</v>
      </c>
      <c r="AV118" s="9">
        <v>2</v>
      </c>
      <c r="BD118" s="11">
        <f t="shared" si="21"/>
        <v>135</v>
      </c>
      <c r="BE118" s="11">
        <f t="shared" si="22"/>
        <v>70</v>
      </c>
      <c r="BF118" s="11">
        <f t="shared" si="23"/>
        <v>0</v>
      </c>
      <c r="BG118" s="11">
        <f t="shared" si="24"/>
        <v>0</v>
      </c>
      <c r="BH118" s="11">
        <f t="shared" si="25"/>
        <v>135</v>
      </c>
      <c r="BI118" s="11">
        <f t="shared" si="26"/>
        <v>70</v>
      </c>
      <c r="BJ118" s="39">
        <f t="shared" si="27"/>
        <v>17</v>
      </c>
      <c r="BK118" s="49"/>
    </row>
    <row r="119" spans="1:63" ht="12.75">
      <c r="A119" s="29"/>
      <c r="D119" s="9">
        <v>18</v>
      </c>
      <c r="E119" s="10" t="s">
        <v>94</v>
      </c>
      <c r="F119" s="38" t="s">
        <v>57</v>
      </c>
      <c r="H119" s="29"/>
      <c r="Q119" s="9">
        <v>1</v>
      </c>
      <c r="U119" s="9">
        <v>3</v>
      </c>
      <c r="X119" s="9">
        <v>1</v>
      </c>
      <c r="AB119" s="9">
        <v>6</v>
      </c>
      <c r="AF119" s="9">
        <v>5</v>
      </c>
      <c r="AG119" s="9">
        <v>2</v>
      </c>
      <c r="AJ119" s="9">
        <v>4</v>
      </c>
      <c r="AN119" s="9">
        <v>2</v>
      </c>
      <c r="AR119" s="9">
        <v>1</v>
      </c>
      <c r="AV119" s="9">
        <v>1</v>
      </c>
      <c r="BD119" s="11">
        <f t="shared" si="21"/>
        <v>20</v>
      </c>
      <c r="BE119" s="11">
        <f t="shared" si="22"/>
        <v>6</v>
      </c>
      <c r="BF119" s="11">
        <f t="shared" si="23"/>
        <v>0</v>
      </c>
      <c r="BG119" s="11">
        <f t="shared" si="24"/>
        <v>0</v>
      </c>
      <c r="BH119" s="11">
        <f t="shared" si="25"/>
        <v>20</v>
      </c>
      <c r="BI119" s="11">
        <f t="shared" si="26"/>
        <v>6</v>
      </c>
      <c r="BJ119" s="39">
        <f t="shared" si="27"/>
        <v>18</v>
      </c>
      <c r="BK119" s="49"/>
    </row>
    <row r="120" spans="1:63" ht="12.75">
      <c r="A120" s="29"/>
      <c r="D120" s="9">
        <v>19</v>
      </c>
      <c r="E120" s="10" t="s">
        <v>95</v>
      </c>
      <c r="F120" s="38" t="s">
        <v>57</v>
      </c>
      <c r="H120" s="29"/>
      <c r="AB120" s="9">
        <v>1</v>
      </c>
      <c r="AF120" s="9">
        <v>9</v>
      </c>
      <c r="AJ120" s="9">
        <v>3</v>
      </c>
      <c r="AK120" s="9">
        <v>1</v>
      </c>
      <c r="AR120" s="9">
        <v>3</v>
      </c>
      <c r="BD120" s="11">
        <f t="shared" si="21"/>
        <v>16</v>
      </c>
      <c r="BE120" s="11">
        <f t="shared" si="22"/>
        <v>1</v>
      </c>
      <c r="BF120" s="11">
        <f t="shared" si="23"/>
        <v>0</v>
      </c>
      <c r="BG120" s="11">
        <f t="shared" si="24"/>
        <v>0</v>
      </c>
      <c r="BH120" s="11">
        <f t="shared" si="25"/>
        <v>16</v>
      </c>
      <c r="BI120" s="11">
        <f t="shared" si="26"/>
        <v>1</v>
      </c>
      <c r="BJ120" s="39">
        <f t="shared" si="27"/>
        <v>19</v>
      </c>
      <c r="BK120" s="49"/>
    </row>
    <row r="121" spans="1:63" ht="25.5">
      <c r="A121" s="29"/>
      <c r="C121" s="9" t="s">
        <v>54</v>
      </c>
      <c r="E121" s="10" t="s">
        <v>96</v>
      </c>
      <c r="F121" s="38"/>
      <c r="H121" s="29"/>
      <c r="BD121" s="11">
        <f t="shared" si="21"/>
        <v>0</v>
      </c>
      <c r="BE121" s="11">
        <f t="shared" si="22"/>
        <v>0</v>
      </c>
      <c r="BF121" s="11">
        <f t="shared" si="23"/>
        <v>0</v>
      </c>
      <c r="BG121" s="11">
        <f t="shared" si="24"/>
        <v>0</v>
      </c>
      <c r="BH121" s="11">
        <f t="shared" si="25"/>
        <v>0</v>
      </c>
      <c r="BI121" s="11">
        <f t="shared" si="26"/>
        <v>0</v>
      </c>
      <c r="BJ121" s="39">
        <f t="shared" si="27"/>
        <v>0</v>
      </c>
      <c r="BK121" s="49"/>
    </row>
    <row r="122" spans="1:63" ht="12.75">
      <c r="A122" s="29"/>
      <c r="D122" s="9">
        <v>20</v>
      </c>
      <c r="E122" s="10" t="s">
        <v>97</v>
      </c>
      <c r="F122" s="38" t="s">
        <v>57</v>
      </c>
      <c r="H122" s="29"/>
      <c r="N122" s="9">
        <v>1</v>
      </c>
      <c r="Q122" s="9">
        <v>2</v>
      </c>
      <c r="U122" s="9">
        <v>2</v>
      </c>
      <c r="Y122" s="9">
        <v>2</v>
      </c>
      <c r="AB122" s="9">
        <v>5</v>
      </c>
      <c r="AC122" s="9">
        <v>2</v>
      </c>
      <c r="AF122" s="9">
        <v>14</v>
      </c>
      <c r="AJ122" s="9">
        <v>12</v>
      </c>
      <c r="AK122" s="9">
        <v>1</v>
      </c>
      <c r="AN122" s="9">
        <v>4</v>
      </c>
      <c r="AR122" s="9">
        <v>2</v>
      </c>
      <c r="AV122" s="9">
        <v>1</v>
      </c>
      <c r="BD122" s="11">
        <f t="shared" si="21"/>
        <v>38</v>
      </c>
      <c r="BE122" s="11">
        <f t="shared" si="22"/>
        <v>10</v>
      </c>
      <c r="BF122" s="11">
        <f t="shared" si="23"/>
        <v>0</v>
      </c>
      <c r="BG122" s="11">
        <f t="shared" si="24"/>
        <v>0</v>
      </c>
      <c r="BH122" s="11">
        <f t="shared" si="25"/>
        <v>38</v>
      </c>
      <c r="BI122" s="11">
        <f t="shared" si="26"/>
        <v>10</v>
      </c>
      <c r="BJ122" s="39">
        <f t="shared" si="27"/>
        <v>20</v>
      </c>
      <c r="BK122" s="49"/>
    </row>
    <row r="123" spans="1:63" ht="12.75">
      <c r="A123" s="29"/>
      <c r="D123" s="9">
        <v>21</v>
      </c>
      <c r="E123" s="10" t="s">
        <v>98</v>
      </c>
      <c r="F123" s="38" t="s">
        <v>57</v>
      </c>
      <c r="H123" s="29"/>
      <c r="Q123" s="9">
        <v>1</v>
      </c>
      <c r="T123" s="9">
        <v>1</v>
      </c>
      <c r="U123" s="9">
        <v>1</v>
      </c>
      <c r="Y123" s="9">
        <v>1</v>
      </c>
      <c r="Z123" s="9">
        <v>1</v>
      </c>
      <c r="AB123" s="9">
        <v>16</v>
      </c>
      <c r="AC123" s="9">
        <v>3</v>
      </c>
      <c r="AF123" s="9">
        <v>25</v>
      </c>
      <c r="AJ123" s="9">
        <v>6</v>
      </c>
      <c r="AN123" s="9">
        <v>5</v>
      </c>
      <c r="AR123" s="9">
        <v>1</v>
      </c>
      <c r="BD123" s="11">
        <f t="shared" si="21"/>
        <v>54</v>
      </c>
      <c r="BE123" s="11">
        <f t="shared" si="22"/>
        <v>6</v>
      </c>
      <c r="BF123" s="11">
        <f t="shared" si="23"/>
        <v>1</v>
      </c>
      <c r="BG123" s="11">
        <f t="shared" si="24"/>
        <v>0</v>
      </c>
      <c r="BH123" s="11">
        <f t="shared" si="25"/>
        <v>55</v>
      </c>
      <c r="BI123" s="11">
        <f t="shared" si="26"/>
        <v>6</v>
      </c>
      <c r="BJ123" s="39">
        <f t="shared" si="27"/>
        <v>21</v>
      </c>
      <c r="BK123" s="49"/>
    </row>
    <row r="124" spans="1:63" ht="12.75">
      <c r="A124" s="29"/>
      <c r="D124" s="9">
        <v>22</v>
      </c>
      <c r="E124" s="10" t="s">
        <v>99</v>
      </c>
      <c r="F124" s="38" t="s">
        <v>58</v>
      </c>
      <c r="H124" s="29"/>
      <c r="AB124" s="9">
        <v>1</v>
      </c>
      <c r="BD124" s="11">
        <f t="shared" si="21"/>
        <v>1</v>
      </c>
      <c r="BE124" s="11">
        <f t="shared" si="22"/>
        <v>0</v>
      </c>
      <c r="BF124" s="11">
        <f t="shared" si="23"/>
        <v>0</v>
      </c>
      <c r="BG124" s="11">
        <f t="shared" si="24"/>
        <v>0</v>
      </c>
      <c r="BH124" s="11">
        <f t="shared" si="25"/>
        <v>1</v>
      </c>
      <c r="BI124" s="11">
        <f t="shared" si="26"/>
        <v>0</v>
      </c>
      <c r="BJ124" s="39">
        <f t="shared" si="27"/>
        <v>22</v>
      </c>
      <c r="BK124" s="49"/>
    </row>
    <row r="125" spans="1:63" ht="12.75">
      <c r="A125" s="29"/>
      <c r="D125" s="9">
        <v>23</v>
      </c>
      <c r="E125" s="10" t="s">
        <v>99</v>
      </c>
      <c r="F125" s="38" t="s">
        <v>57</v>
      </c>
      <c r="H125" s="29"/>
      <c r="Q125" s="9">
        <v>1</v>
      </c>
      <c r="T125" s="9">
        <v>1</v>
      </c>
      <c r="Y125" s="9">
        <v>1</v>
      </c>
      <c r="AB125" s="9">
        <v>1</v>
      </c>
      <c r="AF125" s="9">
        <v>4</v>
      </c>
      <c r="AG125" s="9">
        <v>1</v>
      </c>
      <c r="AJ125" s="9">
        <v>3</v>
      </c>
      <c r="AN125" s="9">
        <v>1</v>
      </c>
      <c r="AR125" s="9">
        <v>1</v>
      </c>
      <c r="AV125" s="9">
        <v>1</v>
      </c>
      <c r="BD125" s="11">
        <f t="shared" si="21"/>
        <v>12</v>
      </c>
      <c r="BE125" s="11">
        <f t="shared" si="22"/>
        <v>3</v>
      </c>
      <c r="BF125" s="11">
        <f t="shared" si="23"/>
        <v>0</v>
      </c>
      <c r="BG125" s="11">
        <f t="shared" si="24"/>
        <v>0</v>
      </c>
      <c r="BH125" s="11">
        <f t="shared" si="25"/>
        <v>12</v>
      </c>
      <c r="BI125" s="11">
        <f t="shared" si="26"/>
        <v>3</v>
      </c>
      <c r="BJ125" s="39">
        <f t="shared" si="27"/>
        <v>23</v>
      </c>
      <c r="BK125" s="49"/>
    </row>
    <row r="126" spans="1:63" ht="12.75">
      <c r="A126" s="29"/>
      <c r="D126" s="9">
        <v>24</v>
      </c>
      <c r="E126" s="10" t="s">
        <v>100</v>
      </c>
      <c r="F126" s="38" t="s">
        <v>55</v>
      </c>
      <c r="H126" s="29"/>
      <c r="Y126" s="9">
        <v>1</v>
      </c>
      <c r="AR126" s="9">
        <v>1</v>
      </c>
      <c r="BD126" s="11">
        <f t="shared" si="21"/>
        <v>1</v>
      </c>
      <c r="BE126" s="11">
        <f t="shared" si="22"/>
        <v>1</v>
      </c>
      <c r="BF126" s="11">
        <f t="shared" si="23"/>
        <v>0</v>
      </c>
      <c r="BG126" s="11">
        <f t="shared" si="24"/>
        <v>0</v>
      </c>
      <c r="BH126" s="11">
        <f t="shared" si="25"/>
        <v>1</v>
      </c>
      <c r="BI126" s="11">
        <f t="shared" si="26"/>
        <v>1</v>
      </c>
      <c r="BJ126" s="39">
        <f t="shared" si="27"/>
        <v>24</v>
      </c>
      <c r="BK126" s="49"/>
    </row>
    <row r="127" spans="1:63" ht="12.75">
      <c r="A127" s="29"/>
      <c r="D127" s="9">
        <v>25</v>
      </c>
      <c r="E127" s="10" t="s">
        <v>100</v>
      </c>
      <c r="F127" s="38" t="s">
        <v>57</v>
      </c>
      <c r="H127" s="29"/>
      <c r="AF127" s="9">
        <v>1</v>
      </c>
      <c r="BD127" s="11">
        <f t="shared" si="21"/>
        <v>1</v>
      </c>
      <c r="BE127" s="11">
        <f t="shared" si="22"/>
        <v>0</v>
      </c>
      <c r="BF127" s="11">
        <f t="shared" si="23"/>
        <v>0</v>
      </c>
      <c r="BG127" s="11">
        <f t="shared" si="24"/>
        <v>0</v>
      </c>
      <c r="BH127" s="11">
        <f t="shared" si="25"/>
        <v>1</v>
      </c>
      <c r="BI127" s="11">
        <f t="shared" si="26"/>
        <v>0</v>
      </c>
      <c r="BJ127" s="39">
        <f t="shared" si="27"/>
        <v>25</v>
      </c>
      <c r="BK127" s="49"/>
    </row>
    <row r="128" spans="1:63" ht="12.75">
      <c r="A128" s="29"/>
      <c r="D128" s="9">
        <v>26</v>
      </c>
      <c r="E128" s="10" t="s">
        <v>101</v>
      </c>
      <c r="F128" s="38" t="s">
        <v>57</v>
      </c>
      <c r="H128" s="29"/>
      <c r="N128" s="9">
        <v>1</v>
      </c>
      <c r="Q128" s="9">
        <v>1</v>
      </c>
      <c r="U128" s="9">
        <v>2</v>
      </c>
      <c r="AB128" s="9">
        <v>1</v>
      </c>
      <c r="AF128" s="9">
        <v>3</v>
      </c>
      <c r="AK128" s="9">
        <v>1</v>
      </c>
      <c r="BD128" s="11">
        <f t="shared" si="21"/>
        <v>4</v>
      </c>
      <c r="BE128" s="11">
        <f t="shared" si="22"/>
        <v>5</v>
      </c>
      <c r="BF128" s="11">
        <f t="shared" si="23"/>
        <v>0</v>
      </c>
      <c r="BG128" s="11">
        <f t="shared" si="24"/>
        <v>0</v>
      </c>
      <c r="BH128" s="11">
        <f t="shared" si="25"/>
        <v>4</v>
      </c>
      <c r="BI128" s="11">
        <f t="shared" si="26"/>
        <v>5</v>
      </c>
      <c r="BJ128" s="39">
        <f t="shared" si="27"/>
        <v>26</v>
      </c>
      <c r="BK128" s="49"/>
    </row>
    <row r="129" spans="1:63" ht="12.75">
      <c r="A129" s="29"/>
      <c r="E129" s="10" t="s">
        <v>102</v>
      </c>
      <c r="F129" s="38" t="s">
        <v>55</v>
      </c>
      <c r="H129" s="29"/>
      <c r="Q129" s="9">
        <v>1</v>
      </c>
      <c r="T129" s="9">
        <v>5</v>
      </c>
      <c r="U129" s="9">
        <v>30</v>
      </c>
      <c r="X129" s="9">
        <v>24</v>
      </c>
      <c r="Y129" s="9">
        <v>31</v>
      </c>
      <c r="AB129" s="9">
        <v>448</v>
      </c>
      <c r="AC129" s="9">
        <v>100</v>
      </c>
      <c r="AD129" s="9">
        <v>4</v>
      </c>
      <c r="AF129" s="9">
        <v>704</v>
      </c>
      <c r="AG129" s="9">
        <v>50</v>
      </c>
      <c r="AH129" s="9">
        <v>7</v>
      </c>
      <c r="AJ129" s="9">
        <v>362</v>
      </c>
      <c r="AK129" s="9">
        <v>23</v>
      </c>
      <c r="AL129" s="9">
        <v>12</v>
      </c>
      <c r="AN129" s="9">
        <v>195</v>
      </c>
      <c r="AO129" s="9">
        <v>5</v>
      </c>
      <c r="AP129" s="9">
        <v>7</v>
      </c>
      <c r="AR129" s="9">
        <v>139</v>
      </c>
      <c r="AS129" s="9">
        <v>3</v>
      </c>
      <c r="AT129" s="9">
        <v>5</v>
      </c>
      <c r="AV129" s="9">
        <v>115</v>
      </c>
      <c r="AW129" s="9">
        <v>5</v>
      </c>
      <c r="AX129" s="9">
        <v>4</v>
      </c>
      <c r="AZ129" s="9">
        <v>1</v>
      </c>
      <c r="BD129" s="11">
        <f t="shared" si="21"/>
        <v>1993</v>
      </c>
      <c r="BE129" s="11">
        <f t="shared" si="22"/>
        <v>248</v>
      </c>
      <c r="BF129" s="11">
        <f t="shared" si="23"/>
        <v>39</v>
      </c>
      <c r="BG129" s="11">
        <f t="shared" si="24"/>
        <v>0</v>
      </c>
      <c r="BH129" s="11">
        <f t="shared" si="25"/>
        <v>2032</v>
      </c>
      <c r="BI129" s="11">
        <f t="shared" si="26"/>
        <v>248</v>
      </c>
      <c r="BJ129" s="39">
        <f t="shared" si="27"/>
        <v>0</v>
      </c>
      <c r="BK129" s="49"/>
    </row>
    <row r="130" spans="1:63" ht="12.75">
      <c r="A130" s="29"/>
      <c r="E130" s="10" t="s">
        <v>102</v>
      </c>
      <c r="F130" s="38" t="s">
        <v>58</v>
      </c>
      <c r="H130" s="29"/>
      <c r="U130" s="9">
        <v>2</v>
      </c>
      <c r="Y130" s="9">
        <v>5</v>
      </c>
      <c r="AB130" s="9">
        <v>6</v>
      </c>
      <c r="AC130" s="9">
        <v>5</v>
      </c>
      <c r="AF130" s="9">
        <v>7</v>
      </c>
      <c r="AJ130" s="9">
        <v>1</v>
      </c>
      <c r="AK130" s="9">
        <v>2</v>
      </c>
      <c r="AR130" s="9">
        <v>1</v>
      </c>
      <c r="BD130" s="11">
        <f t="shared" si="21"/>
        <v>15</v>
      </c>
      <c r="BE130" s="11">
        <f t="shared" si="22"/>
        <v>14</v>
      </c>
      <c r="BF130" s="11">
        <f t="shared" si="23"/>
        <v>0</v>
      </c>
      <c r="BG130" s="11">
        <f t="shared" si="24"/>
        <v>0</v>
      </c>
      <c r="BH130" s="11">
        <f t="shared" si="25"/>
        <v>15</v>
      </c>
      <c r="BI130" s="11">
        <f t="shared" si="26"/>
        <v>14</v>
      </c>
      <c r="BJ130" s="39">
        <f t="shared" si="27"/>
        <v>0</v>
      </c>
      <c r="BK130" s="49"/>
    </row>
    <row r="131" spans="1:63" ht="12.75">
      <c r="A131" s="29"/>
      <c r="E131" s="10" t="s">
        <v>102</v>
      </c>
      <c r="F131" s="38" t="s">
        <v>56</v>
      </c>
      <c r="H131" s="29"/>
      <c r="U131" s="9">
        <v>3</v>
      </c>
      <c r="Y131" s="9">
        <v>4</v>
      </c>
      <c r="AB131" s="9">
        <v>13</v>
      </c>
      <c r="AC131" s="9">
        <v>15</v>
      </c>
      <c r="AF131" s="9">
        <v>21</v>
      </c>
      <c r="AG131" s="9">
        <v>1</v>
      </c>
      <c r="AJ131" s="9">
        <v>5</v>
      </c>
      <c r="AK131" s="9">
        <v>2</v>
      </c>
      <c r="AN131" s="9">
        <v>2</v>
      </c>
      <c r="AO131" s="9">
        <v>1</v>
      </c>
      <c r="AR131" s="9">
        <v>4</v>
      </c>
      <c r="AV131" s="9">
        <v>3</v>
      </c>
      <c r="BD131" s="11">
        <f t="shared" si="21"/>
        <v>48</v>
      </c>
      <c r="BE131" s="11">
        <f t="shared" si="22"/>
        <v>26</v>
      </c>
      <c r="BF131" s="11">
        <f t="shared" si="23"/>
        <v>0</v>
      </c>
      <c r="BG131" s="11">
        <f t="shared" si="24"/>
        <v>0</v>
      </c>
      <c r="BH131" s="11">
        <f t="shared" si="25"/>
        <v>48</v>
      </c>
      <c r="BI131" s="11">
        <f t="shared" si="26"/>
        <v>26</v>
      </c>
      <c r="BJ131" s="39">
        <f t="shared" si="27"/>
        <v>0</v>
      </c>
      <c r="BK131" s="49"/>
    </row>
    <row r="132" spans="1:63" ht="12.75">
      <c r="A132" s="29"/>
      <c r="E132" s="10" t="s">
        <v>102</v>
      </c>
      <c r="F132" s="38" t="s">
        <v>57</v>
      </c>
      <c r="H132" s="29">
        <v>4</v>
      </c>
      <c r="J132" s="9">
        <v>27</v>
      </c>
      <c r="K132" s="9">
        <v>3</v>
      </c>
      <c r="L132" s="9">
        <v>78</v>
      </c>
      <c r="N132" s="9">
        <v>287</v>
      </c>
      <c r="Q132" s="9">
        <v>385</v>
      </c>
      <c r="T132" s="9">
        <v>35</v>
      </c>
      <c r="U132" s="9">
        <v>1046</v>
      </c>
      <c r="X132" s="9">
        <v>97</v>
      </c>
      <c r="Y132" s="9">
        <v>307</v>
      </c>
      <c r="Z132" s="9">
        <v>1</v>
      </c>
      <c r="AB132" s="9">
        <v>877</v>
      </c>
      <c r="AC132" s="9">
        <v>551</v>
      </c>
      <c r="AF132" s="9">
        <v>894</v>
      </c>
      <c r="AG132" s="9">
        <v>124</v>
      </c>
      <c r="AI132" s="9">
        <v>1</v>
      </c>
      <c r="AJ132" s="9">
        <v>386</v>
      </c>
      <c r="AK132" s="9">
        <v>35</v>
      </c>
      <c r="AN132" s="9">
        <v>144</v>
      </c>
      <c r="AO132" s="9">
        <v>7</v>
      </c>
      <c r="AR132" s="9">
        <v>121</v>
      </c>
      <c r="AS132" s="9">
        <v>6</v>
      </c>
      <c r="AV132" s="9">
        <v>54</v>
      </c>
      <c r="AW132" s="9">
        <v>2</v>
      </c>
      <c r="BD132" s="11">
        <f t="shared" si="21"/>
        <v>2608</v>
      </c>
      <c r="BE132" s="11">
        <f t="shared" si="22"/>
        <v>2859</v>
      </c>
      <c r="BF132" s="11">
        <f t="shared" si="23"/>
        <v>1</v>
      </c>
      <c r="BG132" s="11">
        <f t="shared" si="24"/>
        <v>4</v>
      </c>
      <c r="BH132" s="11">
        <f t="shared" si="25"/>
        <v>2609</v>
      </c>
      <c r="BI132" s="11">
        <f t="shared" si="26"/>
        <v>2863</v>
      </c>
      <c r="BJ132" s="39">
        <f t="shared" si="27"/>
        <v>0</v>
      </c>
      <c r="BK132" s="49"/>
    </row>
    <row r="133" spans="1:63" ht="12.75">
      <c r="A133" s="29"/>
      <c r="E133" s="10" t="s">
        <v>103</v>
      </c>
      <c r="F133" s="38"/>
      <c r="H133" s="29">
        <f>H129+H130+H131+H132</f>
        <v>4</v>
      </c>
      <c r="I133" s="9">
        <f aca="true" t="shared" si="29" ref="I133:BC133">I129+I130+I131+I132</f>
        <v>0</v>
      </c>
      <c r="J133" s="9">
        <f t="shared" si="29"/>
        <v>27</v>
      </c>
      <c r="K133" s="9">
        <f t="shared" si="29"/>
        <v>3</v>
      </c>
      <c r="L133" s="9">
        <f t="shared" si="29"/>
        <v>78</v>
      </c>
      <c r="M133" s="9">
        <f t="shared" si="29"/>
        <v>0</v>
      </c>
      <c r="N133" s="9">
        <f t="shared" si="29"/>
        <v>287</v>
      </c>
      <c r="O133" s="9">
        <f t="shared" si="29"/>
        <v>0</v>
      </c>
      <c r="P133" s="9">
        <f t="shared" si="29"/>
        <v>0</v>
      </c>
      <c r="Q133" s="9">
        <f t="shared" si="29"/>
        <v>386</v>
      </c>
      <c r="R133" s="9">
        <f t="shared" si="29"/>
        <v>0</v>
      </c>
      <c r="S133" s="9">
        <f t="shared" si="29"/>
        <v>0</v>
      </c>
      <c r="T133" s="9">
        <f t="shared" si="29"/>
        <v>40</v>
      </c>
      <c r="U133" s="9">
        <f t="shared" si="29"/>
        <v>1081</v>
      </c>
      <c r="V133" s="9">
        <f t="shared" si="29"/>
        <v>0</v>
      </c>
      <c r="W133" s="9">
        <f t="shared" si="29"/>
        <v>0</v>
      </c>
      <c r="X133" s="9">
        <f t="shared" si="29"/>
        <v>121</v>
      </c>
      <c r="Y133" s="9">
        <f t="shared" si="29"/>
        <v>347</v>
      </c>
      <c r="Z133" s="9">
        <f t="shared" si="29"/>
        <v>1</v>
      </c>
      <c r="AA133" s="9">
        <f t="shared" si="29"/>
        <v>0</v>
      </c>
      <c r="AB133" s="9">
        <f t="shared" si="29"/>
        <v>1344</v>
      </c>
      <c r="AC133" s="9">
        <f t="shared" si="29"/>
        <v>671</v>
      </c>
      <c r="AD133" s="9">
        <f t="shared" si="29"/>
        <v>4</v>
      </c>
      <c r="AE133" s="9">
        <f t="shared" si="29"/>
        <v>0</v>
      </c>
      <c r="AF133" s="9">
        <f t="shared" si="29"/>
        <v>1626</v>
      </c>
      <c r="AG133" s="9">
        <f t="shared" si="29"/>
        <v>175</v>
      </c>
      <c r="AH133" s="9">
        <f t="shared" si="29"/>
        <v>7</v>
      </c>
      <c r="AI133" s="9">
        <f t="shared" si="29"/>
        <v>1</v>
      </c>
      <c r="AJ133" s="9">
        <f t="shared" si="29"/>
        <v>754</v>
      </c>
      <c r="AK133" s="9">
        <f t="shared" si="29"/>
        <v>62</v>
      </c>
      <c r="AL133" s="9">
        <f t="shared" si="29"/>
        <v>12</v>
      </c>
      <c r="AM133" s="9">
        <f t="shared" si="29"/>
        <v>0</v>
      </c>
      <c r="AN133" s="9">
        <f t="shared" si="29"/>
        <v>341</v>
      </c>
      <c r="AO133" s="9">
        <f t="shared" si="29"/>
        <v>13</v>
      </c>
      <c r="AP133" s="9">
        <f t="shared" si="29"/>
        <v>7</v>
      </c>
      <c r="AQ133" s="9">
        <f t="shared" si="29"/>
        <v>0</v>
      </c>
      <c r="AR133" s="9">
        <f t="shared" si="29"/>
        <v>265</v>
      </c>
      <c r="AS133" s="9">
        <f t="shared" si="29"/>
        <v>9</v>
      </c>
      <c r="AT133" s="9">
        <f t="shared" si="29"/>
        <v>5</v>
      </c>
      <c r="AU133" s="9">
        <f t="shared" si="29"/>
        <v>0</v>
      </c>
      <c r="AV133" s="9">
        <f t="shared" si="29"/>
        <v>172</v>
      </c>
      <c r="AW133" s="9">
        <f t="shared" si="29"/>
        <v>7</v>
      </c>
      <c r="AX133" s="9">
        <f t="shared" si="29"/>
        <v>4</v>
      </c>
      <c r="AY133" s="9">
        <f t="shared" si="29"/>
        <v>0</v>
      </c>
      <c r="AZ133" s="9">
        <f t="shared" si="29"/>
        <v>1</v>
      </c>
      <c r="BA133" s="9">
        <f t="shared" si="29"/>
        <v>0</v>
      </c>
      <c r="BB133" s="9">
        <f t="shared" si="29"/>
        <v>0</v>
      </c>
      <c r="BC133" s="9">
        <f t="shared" si="29"/>
        <v>0</v>
      </c>
      <c r="BD133" s="11">
        <f t="shared" si="21"/>
        <v>4664</v>
      </c>
      <c r="BE133" s="11">
        <f t="shared" si="22"/>
        <v>3147</v>
      </c>
      <c r="BF133" s="11">
        <f t="shared" si="23"/>
        <v>40</v>
      </c>
      <c r="BG133" s="11">
        <f t="shared" si="24"/>
        <v>4</v>
      </c>
      <c r="BH133" s="11">
        <f t="shared" si="25"/>
        <v>4704</v>
      </c>
      <c r="BI133" s="11">
        <f t="shared" si="26"/>
        <v>3151</v>
      </c>
      <c r="BJ133" s="39">
        <f t="shared" si="27"/>
        <v>0</v>
      </c>
      <c r="BK133" s="49"/>
    </row>
    <row r="134" spans="1:63" ht="25.5">
      <c r="A134" s="29"/>
      <c r="B134" s="9" t="s">
        <v>104</v>
      </c>
      <c r="E134" s="10" t="s">
        <v>105</v>
      </c>
      <c r="F134" s="38"/>
      <c r="H134" s="29"/>
      <c r="BD134" s="11">
        <f t="shared" si="21"/>
        <v>0</v>
      </c>
      <c r="BE134" s="11">
        <f t="shared" si="22"/>
        <v>0</v>
      </c>
      <c r="BF134" s="11">
        <f t="shared" si="23"/>
        <v>0</v>
      </c>
      <c r="BG134" s="11">
        <f t="shared" si="24"/>
        <v>0</v>
      </c>
      <c r="BH134" s="11">
        <f t="shared" si="25"/>
        <v>0</v>
      </c>
      <c r="BI134" s="11">
        <f t="shared" si="26"/>
        <v>0</v>
      </c>
      <c r="BJ134" s="39">
        <f t="shared" si="27"/>
        <v>0</v>
      </c>
      <c r="BK134" s="49"/>
    </row>
    <row r="135" spans="1:63" ht="25.5">
      <c r="A135" s="29"/>
      <c r="C135" s="9" t="s">
        <v>50</v>
      </c>
      <c r="E135" s="10" t="s">
        <v>106</v>
      </c>
      <c r="F135" s="38"/>
      <c r="H135" s="29"/>
      <c r="BD135" s="11">
        <f t="shared" si="21"/>
        <v>0</v>
      </c>
      <c r="BE135" s="11">
        <f t="shared" si="22"/>
        <v>0</v>
      </c>
      <c r="BF135" s="11">
        <f t="shared" si="23"/>
        <v>0</v>
      </c>
      <c r="BG135" s="11">
        <f t="shared" si="24"/>
        <v>0</v>
      </c>
      <c r="BH135" s="11">
        <f t="shared" si="25"/>
        <v>0</v>
      </c>
      <c r="BI135" s="11">
        <f t="shared" si="26"/>
        <v>0</v>
      </c>
      <c r="BJ135" s="39">
        <f t="shared" si="27"/>
        <v>0</v>
      </c>
      <c r="BK135" s="49"/>
    </row>
    <row r="136" spans="1:63" ht="12.75">
      <c r="A136" s="29"/>
      <c r="D136" s="9">
        <v>27</v>
      </c>
      <c r="E136" s="10" t="s">
        <v>107</v>
      </c>
      <c r="F136" s="38" t="s">
        <v>55</v>
      </c>
      <c r="H136" s="29"/>
      <c r="AB136" s="9">
        <v>1</v>
      </c>
      <c r="AC136" s="9">
        <v>1</v>
      </c>
      <c r="AF136" s="9">
        <v>4</v>
      </c>
      <c r="AJ136" s="9">
        <v>4</v>
      </c>
      <c r="AN136" s="9">
        <v>2</v>
      </c>
      <c r="AP136" s="9">
        <v>1</v>
      </c>
      <c r="AR136" s="9">
        <v>1</v>
      </c>
      <c r="AV136" s="9">
        <v>1</v>
      </c>
      <c r="BD136" s="11">
        <f t="shared" si="21"/>
        <v>13</v>
      </c>
      <c r="BE136" s="11">
        <f t="shared" si="22"/>
        <v>1</v>
      </c>
      <c r="BF136" s="11">
        <f t="shared" si="23"/>
        <v>1</v>
      </c>
      <c r="BG136" s="11">
        <f t="shared" si="24"/>
        <v>0</v>
      </c>
      <c r="BH136" s="11">
        <f t="shared" si="25"/>
        <v>14</v>
      </c>
      <c r="BI136" s="11">
        <f t="shared" si="26"/>
        <v>1</v>
      </c>
      <c r="BJ136" s="39">
        <f t="shared" si="27"/>
        <v>27</v>
      </c>
      <c r="BK136" s="49"/>
    </row>
    <row r="137" spans="1:63" ht="12.75">
      <c r="A137" s="29"/>
      <c r="D137" s="9">
        <v>28</v>
      </c>
      <c r="E137" s="10" t="s">
        <v>107</v>
      </c>
      <c r="F137" s="38" t="s">
        <v>58</v>
      </c>
      <c r="H137" s="29"/>
      <c r="W137" s="9">
        <v>2</v>
      </c>
      <c r="AC137" s="9">
        <v>1</v>
      </c>
      <c r="AG137" s="9">
        <v>1</v>
      </c>
      <c r="AK137" s="9">
        <v>1</v>
      </c>
      <c r="AO137" s="9">
        <v>1</v>
      </c>
      <c r="BD137" s="11">
        <f t="shared" si="21"/>
        <v>0</v>
      </c>
      <c r="BE137" s="11">
        <f t="shared" si="22"/>
        <v>4</v>
      </c>
      <c r="BF137" s="11">
        <f t="shared" si="23"/>
        <v>0</v>
      </c>
      <c r="BG137" s="11">
        <f t="shared" si="24"/>
        <v>2</v>
      </c>
      <c r="BH137" s="11">
        <f t="shared" si="25"/>
        <v>0</v>
      </c>
      <c r="BI137" s="11">
        <f t="shared" si="26"/>
        <v>6</v>
      </c>
      <c r="BJ137" s="39">
        <f t="shared" si="27"/>
        <v>28</v>
      </c>
      <c r="BK137" s="49"/>
    </row>
    <row r="138" spans="1:63" ht="12.75">
      <c r="A138" s="29"/>
      <c r="D138" s="9">
        <v>29</v>
      </c>
      <c r="E138" s="10" t="s">
        <v>108</v>
      </c>
      <c r="F138" s="38" t="s">
        <v>56</v>
      </c>
      <c r="H138" s="29"/>
      <c r="N138" s="9">
        <v>1</v>
      </c>
      <c r="Q138" s="9">
        <v>1</v>
      </c>
      <c r="U138" s="9">
        <v>4</v>
      </c>
      <c r="W138" s="9">
        <v>2</v>
      </c>
      <c r="Y138" s="9">
        <v>2</v>
      </c>
      <c r="AB138" s="9">
        <v>2</v>
      </c>
      <c r="AC138" s="9">
        <v>3</v>
      </c>
      <c r="AE138" s="9">
        <v>3</v>
      </c>
      <c r="AF138" s="9">
        <v>2</v>
      </c>
      <c r="AG138" s="9">
        <v>2</v>
      </c>
      <c r="AJ138" s="9">
        <v>1</v>
      </c>
      <c r="BD138" s="11">
        <f aca="true" t="shared" si="30" ref="BD138:BD201">AZ138+AV138+AR138+AN138+AJ138+AF138+AB138+X138+T138+P138</f>
        <v>5</v>
      </c>
      <c r="BE138" s="11">
        <f aca="true" t="shared" si="31" ref="BE138:BE201">BA138+AW138+AS138+AO138+AK138+AG138+AC138+Y138+U138+Q138+N138+L138+J138+H138</f>
        <v>13</v>
      </c>
      <c r="BF138" s="11">
        <f aca="true" t="shared" si="32" ref="BF138:BF201">BB138+AX138+AT138+AP138+AL138+AH138+AD138+Z138+V138+R138</f>
        <v>0</v>
      </c>
      <c r="BG138" s="11">
        <f aca="true" t="shared" si="33" ref="BG138:BG201">BC138+AY138+AU138+AQ138+AM138+AI138+AE138+AA138+W138+S138+O138+M138+K138+I138</f>
        <v>5</v>
      </c>
      <c r="BH138" s="11">
        <f aca="true" t="shared" si="34" ref="BH138:BH201">BD138+BF138</f>
        <v>5</v>
      </c>
      <c r="BI138" s="11">
        <f aca="true" t="shared" si="35" ref="BI138:BI201">BE138+BG138</f>
        <v>18</v>
      </c>
      <c r="BJ138" s="39">
        <f aca="true" t="shared" si="36" ref="BJ138:BJ201">D138</f>
        <v>29</v>
      </c>
      <c r="BK138" s="49"/>
    </row>
    <row r="139" spans="1:63" ht="38.25">
      <c r="A139" s="29"/>
      <c r="D139" s="9">
        <v>30</v>
      </c>
      <c r="E139" s="10" t="s">
        <v>109</v>
      </c>
      <c r="F139" s="38" t="s">
        <v>56</v>
      </c>
      <c r="H139" s="29"/>
      <c r="AF139" s="9">
        <v>1</v>
      </c>
      <c r="BD139" s="11">
        <f t="shared" si="30"/>
        <v>1</v>
      </c>
      <c r="BE139" s="11">
        <f t="shared" si="31"/>
        <v>0</v>
      </c>
      <c r="BF139" s="11">
        <f t="shared" si="32"/>
        <v>0</v>
      </c>
      <c r="BG139" s="11">
        <f t="shared" si="33"/>
        <v>0</v>
      </c>
      <c r="BH139" s="11">
        <f t="shared" si="34"/>
        <v>1</v>
      </c>
      <c r="BI139" s="11">
        <f t="shared" si="35"/>
        <v>0</v>
      </c>
      <c r="BJ139" s="39">
        <f t="shared" si="36"/>
        <v>30</v>
      </c>
      <c r="BK139" s="49"/>
    </row>
    <row r="140" spans="1:63" ht="12.75">
      <c r="A140" s="29"/>
      <c r="D140" s="9">
        <v>31</v>
      </c>
      <c r="E140" s="10" t="s">
        <v>110</v>
      </c>
      <c r="F140" s="38" t="s">
        <v>55</v>
      </c>
      <c r="H140" s="29"/>
      <c r="AF140" s="9">
        <v>1</v>
      </c>
      <c r="BD140" s="11">
        <f t="shared" si="30"/>
        <v>1</v>
      </c>
      <c r="BE140" s="11">
        <f t="shared" si="31"/>
        <v>0</v>
      </c>
      <c r="BF140" s="11">
        <f t="shared" si="32"/>
        <v>0</v>
      </c>
      <c r="BG140" s="11">
        <f t="shared" si="33"/>
        <v>0</v>
      </c>
      <c r="BH140" s="11">
        <f t="shared" si="34"/>
        <v>1</v>
      </c>
      <c r="BI140" s="11">
        <f t="shared" si="35"/>
        <v>0</v>
      </c>
      <c r="BJ140" s="39">
        <f t="shared" si="36"/>
        <v>31</v>
      </c>
      <c r="BK140" s="49"/>
    </row>
    <row r="141" spans="1:63" ht="12.75">
      <c r="A141" s="29"/>
      <c r="C141" s="9" t="s">
        <v>51</v>
      </c>
      <c r="E141" s="10" t="s">
        <v>111</v>
      </c>
      <c r="F141" s="38"/>
      <c r="H141" s="29"/>
      <c r="BD141" s="11">
        <f t="shared" si="30"/>
        <v>0</v>
      </c>
      <c r="BE141" s="11">
        <f t="shared" si="31"/>
        <v>0</v>
      </c>
      <c r="BF141" s="11">
        <f t="shared" si="32"/>
        <v>0</v>
      </c>
      <c r="BG141" s="11">
        <f t="shared" si="33"/>
        <v>0</v>
      </c>
      <c r="BH141" s="11">
        <f t="shared" si="34"/>
        <v>0</v>
      </c>
      <c r="BI141" s="11">
        <f t="shared" si="35"/>
        <v>0</v>
      </c>
      <c r="BJ141" s="39">
        <f t="shared" si="36"/>
        <v>0</v>
      </c>
      <c r="BK141" s="49"/>
    </row>
    <row r="142" spans="1:63" ht="12.75">
      <c r="A142" s="29"/>
      <c r="D142" s="9">
        <v>32</v>
      </c>
      <c r="E142" s="10" t="s">
        <v>112</v>
      </c>
      <c r="F142" s="38" t="s">
        <v>58</v>
      </c>
      <c r="H142" s="29"/>
      <c r="AR142" s="9">
        <v>1</v>
      </c>
      <c r="BD142" s="11">
        <f t="shared" si="30"/>
        <v>1</v>
      </c>
      <c r="BE142" s="11">
        <f t="shared" si="31"/>
        <v>0</v>
      </c>
      <c r="BF142" s="11">
        <f t="shared" si="32"/>
        <v>0</v>
      </c>
      <c r="BG142" s="11">
        <f t="shared" si="33"/>
        <v>0</v>
      </c>
      <c r="BH142" s="11">
        <f t="shared" si="34"/>
        <v>1</v>
      </c>
      <c r="BI142" s="11">
        <f t="shared" si="35"/>
        <v>0</v>
      </c>
      <c r="BJ142" s="39">
        <f t="shared" si="36"/>
        <v>32</v>
      </c>
      <c r="BK142" s="49"/>
    </row>
    <row r="143" spans="1:63" ht="12.75">
      <c r="A143" s="29"/>
      <c r="D143" s="9">
        <v>33</v>
      </c>
      <c r="E143" s="10" t="s">
        <v>112</v>
      </c>
      <c r="F143" s="38" t="s">
        <v>56</v>
      </c>
      <c r="H143" s="29"/>
      <c r="AF143" s="9">
        <v>1</v>
      </c>
      <c r="AJ143" s="9">
        <v>1</v>
      </c>
      <c r="AR143" s="9">
        <v>1</v>
      </c>
      <c r="BD143" s="11">
        <f t="shared" si="30"/>
        <v>3</v>
      </c>
      <c r="BE143" s="11">
        <f t="shared" si="31"/>
        <v>0</v>
      </c>
      <c r="BF143" s="11">
        <f t="shared" si="32"/>
        <v>0</v>
      </c>
      <c r="BG143" s="11">
        <f t="shared" si="33"/>
        <v>0</v>
      </c>
      <c r="BH143" s="11">
        <f t="shared" si="34"/>
        <v>3</v>
      </c>
      <c r="BI143" s="11">
        <f t="shared" si="35"/>
        <v>0</v>
      </c>
      <c r="BJ143" s="39">
        <f t="shared" si="36"/>
        <v>33</v>
      </c>
      <c r="BK143" s="49"/>
    </row>
    <row r="144" spans="1:63" ht="12.75">
      <c r="A144" s="29"/>
      <c r="D144" s="9">
        <v>34</v>
      </c>
      <c r="E144" s="10" t="s">
        <v>112</v>
      </c>
      <c r="F144" s="38" t="s">
        <v>57</v>
      </c>
      <c r="H144" s="29"/>
      <c r="N144" s="9">
        <v>1</v>
      </c>
      <c r="Q144" s="9">
        <v>3</v>
      </c>
      <c r="U144" s="9">
        <v>4</v>
      </c>
      <c r="X144" s="9">
        <v>3</v>
      </c>
      <c r="Y144" s="9">
        <v>1</v>
      </c>
      <c r="AB144" s="9">
        <v>11</v>
      </c>
      <c r="AC144" s="9">
        <v>2</v>
      </c>
      <c r="AF144" s="9">
        <v>13</v>
      </c>
      <c r="AG144" s="9">
        <v>2</v>
      </c>
      <c r="AJ144" s="9">
        <v>4</v>
      </c>
      <c r="AK144" s="9">
        <v>1</v>
      </c>
      <c r="AN144" s="9">
        <v>3</v>
      </c>
      <c r="BD144" s="11">
        <f t="shared" si="30"/>
        <v>34</v>
      </c>
      <c r="BE144" s="11">
        <f t="shared" si="31"/>
        <v>14</v>
      </c>
      <c r="BF144" s="11">
        <f t="shared" si="32"/>
        <v>0</v>
      </c>
      <c r="BG144" s="11">
        <f t="shared" si="33"/>
        <v>0</v>
      </c>
      <c r="BH144" s="11">
        <f t="shared" si="34"/>
        <v>34</v>
      </c>
      <c r="BI144" s="11">
        <f t="shared" si="35"/>
        <v>14</v>
      </c>
      <c r="BJ144" s="39">
        <f t="shared" si="36"/>
        <v>34</v>
      </c>
      <c r="BK144" s="49"/>
    </row>
    <row r="145" spans="1:63" ht="12.75">
      <c r="A145" s="29"/>
      <c r="C145" s="9" t="s">
        <v>52</v>
      </c>
      <c r="E145" s="10" t="s">
        <v>113</v>
      </c>
      <c r="F145" s="38"/>
      <c r="H145" s="29"/>
      <c r="BD145" s="11">
        <f t="shared" si="30"/>
        <v>0</v>
      </c>
      <c r="BE145" s="11">
        <f t="shared" si="31"/>
        <v>0</v>
      </c>
      <c r="BF145" s="11">
        <f t="shared" si="32"/>
        <v>0</v>
      </c>
      <c r="BG145" s="11">
        <f t="shared" si="33"/>
        <v>0</v>
      </c>
      <c r="BH145" s="11">
        <f t="shared" si="34"/>
        <v>0</v>
      </c>
      <c r="BI145" s="11">
        <f t="shared" si="35"/>
        <v>0</v>
      </c>
      <c r="BJ145" s="39">
        <f t="shared" si="36"/>
        <v>0</v>
      </c>
      <c r="BK145" s="49"/>
    </row>
    <row r="146" spans="1:63" ht="25.5">
      <c r="A146" s="29"/>
      <c r="D146" s="9">
        <v>35</v>
      </c>
      <c r="E146" s="10" t="s">
        <v>114</v>
      </c>
      <c r="F146" s="38" t="s">
        <v>57</v>
      </c>
      <c r="H146" s="29"/>
      <c r="W146" s="9">
        <v>1</v>
      </c>
      <c r="BD146" s="11">
        <f t="shared" si="30"/>
        <v>0</v>
      </c>
      <c r="BE146" s="11">
        <f t="shared" si="31"/>
        <v>0</v>
      </c>
      <c r="BF146" s="11">
        <f t="shared" si="32"/>
        <v>0</v>
      </c>
      <c r="BG146" s="11">
        <f t="shared" si="33"/>
        <v>1</v>
      </c>
      <c r="BH146" s="11">
        <f t="shared" si="34"/>
        <v>0</v>
      </c>
      <c r="BI146" s="11">
        <f t="shared" si="35"/>
        <v>1</v>
      </c>
      <c r="BJ146" s="39">
        <f t="shared" si="36"/>
        <v>35</v>
      </c>
      <c r="BK146" s="49"/>
    </row>
    <row r="147" spans="1:63" ht="12.75">
      <c r="A147" s="29"/>
      <c r="D147" s="9">
        <v>36</v>
      </c>
      <c r="E147" s="10" t="s">
        <v>115</v>
      </c>
      <c r="F147" s="38" t="s">
        <v>57</v>
      </c>
      <c r="H147" s="29"/>
      <c r="Q147" s="9">
        <v>1</v>
      </c>
      <c r="T147" s="9">
        <v>1</v>
      </c>
      <c r="U147" s="9">
        <v>1</v>
      </c>
      <c r="AB147" s="9">
        <v>1</v>
      </c>
      <c r="AJ147" s="9">
        <v>1</v>
      </c>
      <c r="BD147" s="11">
        <f t="shared" si="30"/>
        <v>3</v>
      </c>
      <c r="BE147" s="11">
        <f t="shared" si="31"/>
        <v>2</v>
      </c>
      <c r="BF147" s="11">
        <f t="shared" si="32"/>
        <v>0</v>
      </c>
      <c r="BG147" s="11">
        <f t="shared" si="33"/>
        <v>0</v>
      </c>
      <c r="BH147" s="11">
        <f t="shared" si="34"/>
        <v>3</v>
      </c>
      <c r="BI147" s="11">
        <f t="shared" si="35"/>
        <v>2</v>
      </c>
      <c r="BJ147" s="39">
        <f t="shared" si="36"/>
        <v>36</v>
      </c>
      <c r="BK147" s="49"/>
    </row>
    <row r="148" spans="1:63" ht="12.75">
      <c r="A148" s="29"/>
      <c r="D148" s="9">
        <v>37</v>
      </c>
      <c r="E148" s="10" t="s">
        <v>116</v>
      </c>
      <c r="F148" s="38" t="s">
        <v>57</v>
      </c>
      <c r="H148" s="29"/>
      <c r="U148" s="9">
        <v>1</v>
      </c>
      <c r="AB148" s="9">
        <v>1</v>
      </c>
      <c r="AF148" s="9">
        <v>1</v>
      </c>
      <c r="AJ148" s="9">
        <v>2</v>
      </c>
      <c r="BD148" s="11">
        <f t="shared" si="30"/>
        <v>4</v>
      </c>
      <c r="BE148" s="11">
        <f t="shared" si="31"/>
        <v>1</v>
      </c>
      <c r="BF148" s="11">
        <f t="shared" si="32"/>
        <v>0</v>
      </c>
      <c r="BG148" s="11">
        <f t="shared" si="33"/>
        <v>0</v>
      </c>
      <c r="BH148" s="11">
        <f t="shared" si="34"/>
        <v>4</v>
      </c>
      <c r="BI148" s="11">
        <f t="shared" si="35"/>
        <v>1</v>
      </c>
      <c r="BJ148" s="39">
        <f t="shared" si="36"/>
        <v>37</v>
      </c>
      <c r="BK148" s="49"/>
    </row>
    <row r="149" spans="1:63" ht="12.75">
      <c r="A149" s="29"/>
      <c r="B149" s="9" t="s">
        <v>104</v>
      </c>
      <c r="C149" s="9" t="s">
        <v>53</v>
      </c>
      <c r="E149" s="10" t="s">
        <v>117</v>
      </c>
      <c r="F149" s="38"/>
      <c r="H149" s="29"/>
      <c r="BD149" s="11">
        <f t="shared" si="30"/>
        <v>0</v>
      </c>
      <c r="BE149" s="11">
        <f t="shared" si="31"/>
        <v>0</v>
      </c>
      <c r="BF149" s="11">
        <f t="shared" si="32"/>
        <v>0</v>
      </c>
      <c r="BG149" s="11">
        <f t="shared" si="33"/>
        <v>0</v>
      </c>
      <c r="BH149" s="11">
        <f t="shared" si="34"/>
        <v>0</v>
      </c>
      <c r="BI149" s="11">
        <f t="shared" si="35"/>
        <v>0</v>
      </c>
      <c r="BJ149" s="39">
        <f t="shared" si="36"/>
        <v>0</v>
      </c>
      <c r="BK149" s="49">
        <v>330151</v>
      </c>
    </row>
    <row r="150" spans="1:63" ht="12.75">
      <c r="A150" s="29"/>
      <c r="D150" s="9">
        <v>1</v>
      </c>
      <c r="E150" s="10" t="s">
        <v>118</v>
      </c>
      <c r="F150" s="38" t="s">
        <v>55</v>
      </c>
      <c r="H150" s="29"/>
      <c r="AG150" s="9">
        <v>1</v>
      </c>
      <c r="BD150" s="11">
        <f t="shared" si="30"/>
        <v>0</v>
      </c>
      <c r="BE150" s="11">
        <f t="shared" si="31"/>
        <v>1</v>
      </c>
      <c r="BF150" s="11">
        <f t="shared" si="32"/>
        <v>0</v>
      </c>
      <c r="BG150" s="11">
        <f t="shared" si="33"/>
        <v>0</v>
      </c>
      <c r="BH150" s="11">
        <f t="shared" si="34"/>
        <v>0</v>
      </c>
      <c r="BI150" s="11">
        <f t="shared" si="35"/>
        <v>1</v>
      </c>
      <c r="BJ150" s="39">
        <f t="shared" si="36"/>
        <v>1</v>
      </c>
      <c r="BK150" s="49"/>
    </row>
    <row r="151" spans="1:63" ht="12.75">
      <c r="A151" s="29"/>
      <c r="D151" s="9">
        <v>2</v>
      </c>
      <c r="E151" s="10" t="s">
        <v>119</v>
      </c>
      <c r="F151" s="38" t="s">
        <v>57</v>
      </c>
      <c r="H151" s="29"/>
      <c r="N151" s="9">
        <v>1</v>
      </c>
      <c r="AJ151" s="9">
        <v>1</v>
      </c>
      <c r="BD151" s="11">
        <f t="shared" si="30"/>
        <v>1</v>
      </c>
      <c r="BE151" s="11">
        <f t="shared" si="31"/>
        <v>1</v>
      </c>
      <c r="BF151" s="11">
        <f t="shared" si="32"/>
        <v>0</v>
      </c>
      <c r="BG151" s="11">
        <f t="shared" si="33"/>
        <v>0</v>
      </c>
      <c r="BH151" s="11">
        <f t="shared" si="34"/>
        <v>1</v>
      </c>
      <c r="BI151" s="11">
        <f t="shared" si="35"/>
        <v>1</v>
      </c>
      <c r="BJ151" s="39">
        <f t="shared" si="36"/>
        <v>2</v>
      </c>
      <c r="BK151" s="49"/>
    </row>
    <row r="152" spans="1:63" ht="12.75">
      <c r="A152" s="29"/>
      <c r="D152" s="9">
        <v>3</v>
      </c>
      <c r="E152" s="10" t="s">
        <v>120</v>
      </c>
      <c r="F152" s="38" t="s">
        <v>55</v>
      </c>
      <c r="H152" s="29"/>
      <c r="AF152" s="9">
        <v>1</v>
      </c>
      <c r="AV152" s="9">
        <v>1</v>
      </c>
      <c r="BD152" s="11">
        <f t="shared" si="30"/>
        <v>2</v>
      </c>
      <c r="BE152" s="11">
        <f t="shared" si="31"/>
        <v>0</v>
      </c>
      <c r="BF152" s="11">
        <f t="shared" si="32"/>
        <v>0</v>
      </c>
      <c r="BG152" s="11">
        <f t="shared" si="33"/>
        <v>0</v>
      </c>
      <c r="BH152" s="11">
        <f t="shared" si="34"/>
        <v>2</v>
      </c>
      <c r="BI152" s="11">
        <f t="shared" si="35"/>
        <v>0</v>
      </c>
      <c r="BJ152" s="39">
        <f t="shared" si="36"/>
        <v>3</v>
      </c>
      <c r="BK152" s="49"/>
    </row>
    <row r="153" spans="1:63" ht="12.75">
      <c r="A153" s="29"/>
      <c r="D153" s="9">
        <v>4</v>
      </c>
      <c r="E153" s="10" t="s">
        <v>120</v>
      </c>
      <c r="F153" s="38" t="s">
        <v>56</v>
      </c>
      <c r="H153" s="29"/>
      <c r="AF153" s="9">
        <v>1</v>
      </c>
      <c r="BD153" s="11">
        <f t="shared" si="30"/>
        <v>1</v>
      </c>
      <c r="BE153" s="11">
        <f t="shared" si="31"/>
        <v>0</v>
      </c>
      <c r="BF153" s="11">
        <f t="shared" si="32"/>
        <v>0</v>
      </c>
      <c r="BG153" s="11">
        <f t="shared" si="33"/>
        <v>0</v>
      </c>
      <c r="BH153" s="11">
        <f t="shared" si="34"/>
        <v>1</v>
      </c>
      <c r="BI153" s="11">
        <f t="shared" si="35"/>
        <v>0</v>
      </c>
      <c r="BJ153" s="39">
        <f t="shared" si="36"/>
        <v>4</v>
      </c>
      <c r="BK153" s="49"/>
    </row>
    <row r="154" spans="1:63" ht="12.75">
      <c r="A154" s="29"/>
      <c r="D154" s="9">
        <v>5</v>
      </c>
      <c r="E154" s="10" t="s">
        <v>120</v>
      </c>
      <c r="F154" s="38" t="s">
        <v>57</v>
      </c>
      <c r="H154" s="29"/>
      <c r="L154" s="9">
        <v>1</v>
      </c>
      <c r="N154" s="9">
        <v>1</v>
      </c>
      <c r="Q154" s="9">
        <v>2</v>
      </c>
      <c r="U154" s="9">
        <v>2</v>
      </c>
      <c r="Y154" s="9">
        <v>1</v>
      </c>
      <c r="AB154" s="9">
        <v>2</v>
      </c>
      <c r="AC154" s="9">
        <v>2</v>
      </c>
      <c r="AF154" s="9">
        <v>1</v>
      </c>
      <c r="AJ154" s="9">
        <v>4</v>
      </c>
      <c r="AN154" s="9">
        <v>1</v>
      </c>
      <c r="AV154" s="9">
        <v>1</v>
      </c>
      <c r="BD154" s="11">
        <f t="shared" si="30"/>
        <v>9</v>
      </c>
      <c r="BE154" s="11">
        <f t="shared" si="31"/>
        <v>9</v>
      </c>
      <c r="BF154" s="11">
        <f t="shared" si="32"/>
        <v>0</v>
      </c>
      <c r="BG154" s="11">
        <f t="shared" si="33"/>
        <v>0</v>
      </c>
      <c r="BH154" s="11">
        <f t="shared" si="34"/>
        <v>9</v>
      </c>
      <c r="BI154" s="11">
        <f t="shared" si="35"/>
        <v>9</v>
      </c>
      <c r="BJ154" s="39">
        <f t="shared" si="36"/>
        <v>5</v>
      </c>
      <c r="BK154" s="49"/>
    </row>
    <row r="155" spans="1:63" ht="12.75">
      <c r="A155" s="29"/>
      <c r="D155" s="9">
        <v>6</v>
      </c>
      <c r="E155" s="10" t="s">
        <v>121</v>
      </c>
      <c r="F155" s="38" t="s">
        <v>55</v>
      </c>
      <c r="H155" s="29"/>
      <c r="AB155" s="9">
        <v>1</v>
      </c>
      <c r="BD155" s="11">
        <f t="shared" si="30"/>
        <v>1</v>
      </c>
      <c r="BE155" s="11">
        <f t="shared" si="31"/>
        <v>0</v>
      </c>
      <c r="BF155" s="11">
        <f t="shared" si="32"/>
        <v>0</v>
      </c>
      <c r="BG155" s="11">
        <f t="shared" si="33"/>
        <v>0</v>
      </c>
      <c r="BH155" s="11">
        <f t="shared" si="34"/>
        <v>1</v>
      </c>
      <c r="BI155" s="11">
        <f t="shared" si="35"/>
        <v>0</v>
      </c>
      <c r="BJ155" s="39">
        <f t="shared" si="36"/>
        <v>6</v>
      </c>
      <c r="BK155" s="49"/>
    </row>
    <row r="156" spans="1:63" ht="12.75">
      <c r="A156" s="29"/>
      <c r="D156" s="9">
        <v>7</v>
      </c>
      <c r="E156" s="10" t="s">
        <v>121</v>
      </c>
      <c r="F156" s="38" t="s">
        <v>58</v>
      </c>
      <c r="H156" s="29"/>
      <c r="AC156" s="9">
        <v>1</v>
      </c>
      <c r="BD156" s="11">
        <f t="shared" si="30"/>
        <v>0</v>
      </c>
      <c r="BE156" s="11">
        <f t="shared" si="31"/>
        <v>1</v>
      </c>
      <c r="BF156" s="11">
        <f t="shared" si="32"/>
        <v>0</v>
      </c>
      <c r="BG156" s="11">
        <f t="shared" si="33"/>
        <v>0</v>
      </c>
      <c r="BH156" s="11">
        <f t="shared" si="34"/>
        <v>0</v>
      </c>
      <c r="BI156" s="11">
        <f t="shared" si="35"/>
        <v>1</v>
      </c>
      <c r="BJ156" s="39">
        <f t="shared" si="36"/>
        <v>7</v>
      </c>
      <c r="BK156" s="49"/>
    </row>
    <row r="157" spans="1:63" ht="12.75">
      <c r="A157" s="29"/>
      <c r="D157" s="9">
        <v>8</v>
      </c>
      <c r="E157" s="10" t="s">
        <v>121</v>
      </c>
      <c r="F157" s="38" t="s">
        <v>57</v>
      </c>
      <c r="H157" s="29"/>
      <c r="Q157" s="9">
        <v>1</v>
      </c>
      <c r="T157" s="9">
        <v>2</v>
      </c>
      <c r="U157" s="9">
        <v>1</v>
      </c>
      <c r="Y157" s="9">
        <v>1</v>
      </c>
      <c r="AB157" s="9">
        <v>3</v>
      </c>
      <c r="AC157" s="9">
        <v>4</v>
      </c>
      <c r="AF157" s="9">
        <v>7</v>
      </c>
      <c r="AG157" s="9">
        <v>1</v>
      </c>
      <c r="AJ157" s="9">
        <v>1</v>
      </c>
      <c r="BD157" s="11">
        <f t="shared" si="30"/>
        <v>13</v>
      </c>
      <c r="BE157" s="11">
        <f t="shared" si="31"/>
        <v>8</v>
      </c>
      <c r="BF157" s="11">
        <f t="shared" si="32"/>
        <v>0</v>
      </c>
      <c r="BG157" s="11">
        <f t="shared" si="33"/>
        <v>0</v>
      </c>
      <c r="BH157" s="11">
        <f t="shared" si="34"/>
        <v>13</v>
      </c>
      <c r="BI157" s="11">
        <f t="shared" si="35"/>
        <v>8</v>
      </c>
      <c r="BJ157" s="39">
        <f t="shared" si="36"/>
        <v>8</v>
      </c>
      <c r="BK157" s="49"/>
    </row>
    <row r="158" spans="1:63" ht="12.75">
      <c r="A158" s="29"/>
      <c r="D158" s="9">
        <v>9</v>
      </c>
      <c r="E158" s="10" t="s">
        <v>122</v>
      </c>
      <c r="F158" s="38" t="s">
        <v>58</v>
      </c>
      <c r="H158" s="29"/>
      <c r="AF158" s="9">
        <v>1</v>
      </c>
      <c r="AJ158" s="9">
        <v>1</v>
      </c>
      <c r="BD158" s="11">
        <f t="shared" si="30"/>
        <v>2</v>
      </c>
      <c r="BE158" s="11">
        <f t="shared" si="31"/>
        <v>0</v>
      </c>
      <c r="BF158" s="11">
        <f t="shared" si="32"/>
        <v>0</v>
      </c>
      <c r="BG158" s="11">
        <f t="shared" si="33"/>
        <v>0</v>
      </c>
      <c r="BH158" s="11">
        <f t="shared" si="34"/>
        <v>2</v>
      </c>
      <c r="BI158" s="11">
        <f t="shared" si="35"/>
        <v>0</v>
      </c>
      <c r="BJ158" s="39">
        <f t="shared" si="36"/>
        <v>9</v>
      </c>
      <c r="BK158" s="49"/>
    </row>
    <row r="159" spans="1:63" ht="12.75">
      <c r="A159" s="29"/>
      <c r="D159" s="9">
        <v>10</v>
      </c>
      <c r="E159" s="10" t="s">
        <v>122</v>
      </c>
      <c r="F159" s="38" t="s">
        <v>57</v>
      </c>
      <c r="H159" s="29"/>
      <c r="AB159" s="9">
        <v>2</v>
      </c>
      <c r="AC159" s="9">
        <v>1</v>
      </c>
      <c r="AR159" s="9">
        <v>1</v>
      </c>
      <c r="BD159" s="11">
        <f t="shared" si="30"/>
        <v>3</v>
      </c>
      <c r="BE159" s="11">
        <f t="shared" si="31"/>
        <v>1</v>
      </c>
      <c r="BF159" s="11">
        <f t="shared" si="32"/>
        <v>0</v>
      </c>
      <c r="BG159" s="11">
        <f t="shared" si="33"/>
        <v>0</v>
      </c>
      <c r="BH159" s="11">
        <f t="shared" si="34"/>
        <v>3</v>
      </c>
      <c r="BI159" s="11">
        <f t="shared" si="35"/>
        <v>1</v>
      </c>
      <c r="BJ159" s="39">
        <f t="shared" si="36"/>
        <v>10</v>
      </c>
      <c r="BK159" s="49"/>
    </row>
    <row r="160" spans="1:63" ht="12.75">
      <c r="A160" s="29"/>
      <c r="D160" s="9">
        <v>11</v>
      </c>
      <c r="E160" s="10" t="s">
        <v>123</v>
      </c>
      <c r="F160" s="38" t="s">
        <v>55</v>
      </c>
      <c r="H160" s="29"/>
      <c r="AB160" s="9">
        <v>1</v>
      </c>
      <c r="AF160" s="9">
        <v>1</v>
      </c>
      <c r="BD160" s="11">
        <f t="shared" si="30"/>
        <v>2</v>
      </c>
      <c r="BE160" s="11">
        <f t="shared" si="31"/>
        <v>0</v>
      </c>
      <c r="BF160" s="11">
        <f t="shared" si="32"/>
        <v>0</v>
      </c>
      <c r="BG160" s="11">
        <f t="shared" si="33"/>
        <v>0</v>
      </c>
      <c r="BH160" s="11">
        <f t="shared" si="34"/>
        <v>2</v>
      </c>
      <c r="BI160" s="11">
        <f t="shared" si="35"/>
        <v>0</v>
      </c>
      <c r="BJ160" s="39">
        <f t="shared" si="36"/>
        <v>11</v>
      </c>
      <c r="BK160" s="49"/>
    </row>
    <row r="161" spans="1:63" ht="12.75">
      <c r="A161" s="29"/>
      <c r="D161" s="9">
        <v>12</v>
      </c>
      <c r="E161" s="10" t="s">
        <v>123</v>
      </c>
      <c r="F161" s="38" t="s">
        <v>57</v>
      </c>
      <c r="H161" s="29"/>
      <c r="AB161" s="9">
        <v>1</v>
      </c>
      <c r="AN161" s="9">
        <v>1</v>
      </c>
      <c r="BD161" s="11">
        <f t="shared" si="30"/>
        <v>2</v>
      </c>
      <c r="BE161" s="11">
        <f t="shared" si="31"/>
        <v>0</v>
      </c>
      <c r="BF161" s="11">
        <f t="shared" si="32"/>
        <v>0</v>
      </c>
      <c r="BG161" s="11">
        <f t="shared" si="33"/>
        <v>0</v>
      </c>
      <c r="BH161" s="11">
        <f t="shared" si="34"/>
        <v>2</v>
      </c>
      <c r="BI161" s="11">
        <f t="shared" si="35"/>
        <v>0</v>
      </c>
      <c r="BJ161" s="39">
        <f t="shared" si="36"/>
        <v>12</v>
      </c>
      <c r="BK161" s="49"/>
    </row>
    <row r="162" spans="1:63" ht="12.75">
      <c r="A162" s="29"/>
      <c r="E162" s="10" t="s">
        <v>124</v>
      </c>
      <c r="F162" s="38" t="s">
        <v>55</v>
      </c>
      <c r="H162" s="29"/>
      <c r="AB162" s="9">
        <v>3</v>
      </c>
      <c r="AC162" s="9">
        <v>1</v>
      </c>
      <c r="AF162" s="9">
        <v>7</v>
      </c>
      <c r="AG162" s="9">
        <v>1</v>
      </c>
      <c r="AJ162" s="9">
        <v>4</v>
      </c>
      <c r="AN162" s="9">
        <v>2</v>
      </c>
      <c r="AP162" s="9">
        <v>1</v>
      </c>
      <c r="AR162" s="9">
        <v>1</v>
      </c>
      <c r="AV162" s="9">
        <v>2</v>
      </c>
      <c r="BD162" s="11">
        <f t="shared" si="30"/>
        <v>19</v>
      </c>
      <c r="BE162" s="11">
        <f t="shared" si="31"/>
        <v>2</v>
      </c>
      <c r="BF162" s="11">
        <f t="shared" si="32"/>
        <v>1</v>
      </c>
      <c r="BG162" s="11">
        <f t="shared" si="33"/>
        <v>0</v>
      </c>
      <c r="BH162" s="11">
        <f t="shared" si="34"/>
        <v>20</v>
      </c>
      <c r="BI162" s="11">
        <f t="shared" si="35"/>
        <v>2</v>
      </c>
      <c r="BJ162" s="39">
        <f t="shared" si="36"/>
        <v>0</v>
      </c>
      <c r="BK162" s="49"/>
    </row>
    <row r="163" spans="1:63" ht="12.75">
      <c r="A163" s="29"/>
      <c r="E163" s="10" t="s">
        <v>124</v>
      </c>
      <c r="F163" s="38" t="s">
        <v>58</v>
      </c>
      <c r="H163" s="29"/>
      <c r="W163" s="9">
        <v>2</v>
      </c>
      <c r="AC163" s="9">
        <v>2</v>
      </c>
      <c r="AF163" s="9">
        <v>1</v>
      </c>
      <c r="AG163" s="9">
        <v>1</v>
      </c>
      <c r="AJ163" s="9">
        <v>1</v>
      </c>
      <c r="AK163" s="9">
        <v>1</v>
      </c>
      <c r="AO163" s="9">
        <v>1</v>
      </c>
      <c r="AR163" s="9">
        <v>1</v>
      </c>
      <c r="BD163" s="11">
        <f t="shared" si="30"/>
        <v>3</v>
      </c>
      <c r="BE163" s="11">
        <f t="shared" si="31"/>
        <v>5</v>
      </c>
      <c r="BF163" s="11">
        <f t="shared" si="32"/>
        <v>0</v>
      </c>
      <c r="BG163" s="11">
        <f t="shared" si="33"/>
        <v>2</v>
      </c>
      <c r="BH163" s="11">
        <f t="shared" si="34"/>
        <v>3</v>
      </c>
      <c r="BI163" s="11">
        <f t="shared" si="35"/>
        <v>7</v>
      </c>
      <c r="BJ163" s="39">
        <f t="shared" si="36"/>
        <v>0</v>
      </c>
      <c r="BK163" s="49"/>
    </row>
    <row r="164" spans="1:63" ht="12.75">
      <c r="A164" s="29"/>
      <c r="E164" s="10" t="s">
        <v>124</v>
      </c>
      <c r="F164" s="38" t="s">
        <v>56</v>
      </c>
      <c r="H164" s="29"/>
      <c r="N164" s="9">
        <v>1</v>
      </c>
      <c r="Q164" s="9">
        <v>1</v>
      </c>
      <c r="U164" s="9">
        <v>4</v>
      </c>
      <c r="W164" s="9">
        <v>2</v>
      </c>
      <c r="Y164" s="9">
        <v>2</v>
      </c>
      <c r="AB164" s="9">
        <v>2</v>
      </c>
      <c r="AC164" s="9">
        <v>3</v>
      </c>
      <c r="AE164" s="9">
        <v>3</v>
      </c>
      <c r="AF164" s="9">
        <v>5</v>
      </c>
      <c r="AG164" s="9">
        <v>2</v>
      </c>
      <c r="AJ164" s="9">
        <v>2</v>
      </c>
      <c r="AR164" s="9">
        <v>1</v>
      </c>
      <c r="BD164" s="11">
        <f t="shared" si="30"/>
        <v>10</v>
      </c>
      <c r="BE164" s="11">
        <f t="shared" si="31"/>
        <v>13</v>
      </c>
      <c r="BF164" s="11">
        <f t="shared" si="32"/>
        <v>0</v>
      </c>
      <c r="BG164" s="11">
        <f t="shared" si="33"/>
        <v>5</v>
      </c>
      <c r="BH164" s="11">
        <f t="shared" si="34"/>
        <v>10</v>
      </c>
      <c r="BI164" s="11">
        <f t="shared" si="35"/>
        <v>18</v>
      </c>
      <c r="BJ164" s="39">
        <f t="shared" si="36"/>
        <v>0</v>
      </c>
      <c r="BK164" s="49"/>
    </row>
    <row r="165" spans="1:63" ht="12.75">
      <c r="A165" s="29"/>
      <c r="E165" s="10" t="s">
        <v>124</v>
      </c>
      <c r="F165" s="38" t="s">
        <v>57</v>
      </c>
      <c r="H165" s="29"/>
      <c r="L165" s="9">
        <v>1</v>
      </c>
      <c r="N165" s="9">
        <v>3</v>
      </c>
      <c r="Q165" s="9">
        <v>7</v>
      </c>
      <c r="T165" s="9">
        <v>3</v>
      </c>
      <c r="U165" s="9">
        <v>9</v>
      </c>
      <c r="W165" s="9">
        <v>1</v>
      </c>
      <c r="X165" s="9">
        <v>3</v>
      </c>
      <c r="Y165" s="9">
        <v>3</v>
      </c>
      <c r="AB165" s="9">
        <v>21</v>
      </c>
      <c r="AC165" s="9">
        <v>9</v>
      </c>
      <c r="AF165" s="9">
        <v>22</v>
      </c>
      <c r="AG165" s="9">
        <v>3</v>
      </c>
      <c r="AJ165" s="9">
        <v>13</v>
      </c>
      <c r="AK165" s="9">
        <v>1</v>
      </c>
      <c r="AN165" s="9">
        <v>5</v>
      </c>
      <c r="AR165" s="9">
        <v>1</v>
      </c>
      <c r="AV165" s="9">
        <v>1</v>
      </c>
      <c r="BD165" s="11">
        <f t="shared" si="30"/>
        <v>69</v>
      </c>
      <c r="BE165" s="11">
        <f t="shared" si="31"/>
        <v>36</v>
      </c>
      <c r="BF165" s="11">
        <f t="shared" si="32"/>
        <v>0</v>
      </c>
      <c r="BG165" s="11">
        <f t="shared" si="33"/>
        <v>1</v>
      </c>
      <c r="BH165" s="11">
        <f t="shared" si="34"/>
        <v>69</v>
      </c>
      <c r="BI165" s="11">
        <f t="shared" si="35"/>
        <v>37</v>
      </c>
      <c r="BJ165" s="39">
        <f t="shared" si="36"/>
        <v>0</v>
      </c>
      <c r="BK165" s="49"/>
    </row>
    <row r="166" spans="1:63" ht="12.75">
      <c r="A166" s="29"/>
      <c r="E166" s="10" t="s">
        <v>125</v>
      </c>
      <c r="F166" s="38"/>
      <c r="H166" s="29">
        <f>H162+H163+H164+H165</f>
        <v>0</v>
      </c>
      <c r="I166" s="9">
        <f aca="true" t="shared" si="37" ref="I166:BC166">I162+I163+I164+I165</f>
        <v>0</v>
      </c>
      <c r="J166" s="9">
        <f t="shared" si="37"/>
        <v>0</v>
      </c>
      <c r="K166" s="9">
        <f t="shared" si="37"/>
        <v>0</v>
      </c>
      <c r="L166" s="9">
        <f t="shared" si="37"/>
        <v>1</v>
      </c>
      <c r="M166" s="9">
        <f t="shared" si="37"/>
        <v>0</v>
      </c>
      <c r="N166" s="9">
        <f t="shared" si="37"/>
        <v>4</v>
      </c>
      <c r="O166" s="9">
        <f t="shared" si="37"/>
        <v>0</v>
      </c>
      <c r="P166" s="9">
        <f t="shared" si="37"/>
        <v>0</v>
      </c>
      <c r="Q166" s="9">
        <f t="shared" si="37"/>
        <v>8</v>
      </c>
      <c r="R166" s="9">
        <f t="shared" si="37"/>
        <v>0</v>
      </c>
      <c r="S166" s="9">
        <f t="shared" si="37"/>
        <v>0</v>
      </c>
      <c r="T166" s="9">
        <f t="shared" si="37"/>
        <v>3</v>
      </c>
      <c r="U166" s="9">
        <f t="shared" si="37"/>
        <v>13</v>
      </c>
      <c r="V166" s="9">
        <f t="shared" si="37"/>
        <v>0</v>
      </c>
      <c r="W166" s="9">
        <f t="shared" si="37"/>
        <v>5</v>
      </c>
      <c r="X166" s="9">
        <f t="shared" si="37"/>
        <v>3</v>
      </c>
      <c r="Y166" s="9">
        <f t="shared" si="37"/>
        <v>5</v>
      </c>
      <c r="Z166" s="9">
        <f t="shared" si="37"/>
        <v>0</v>
      </c>
      <c r="AA166" s="9">
        <f t="shared" si="37"/>
        <v>0</v>
      </c>
      <c r="AB166" s="9">
        <f t="shared" si="37"/>
        <v>26</v>
      </c>
      <c r="AC166" s="9">
        <f t="shared" si="37"/>
        <v>15</v>
      </c>
      <c r="AD166" s="9">
        <f t="shared" si="37"/>
        <v>0</v>
      </c>
      <c r="AE166" s="9">
        <f t="shared" si="37"/>
        <v>3</v>
      </c>
      <c r="AF166" s="9">
        <f t="shared" si="37"/>
        <v>35</v>
      </c>
      <c r="AG166" s="9">
        <f t="shared" si="37"/>
        <v>7</v>
      </c>
      <c r="AH166" s="9">
        <f t="shared" si="37"/>
        <v>0</v>
      </c>
      <c r="AI166" s="9">
        <f t="shared" si="37"/>
        <v>0</v>
      </c>
      <c r="AJ166" s="9">
        <f t="shared" si="37"/>
        <v>20</v>
      </c>
      <c r="AK166" s="9">
        <f t="shared" si="37"/>
        <v>2</v>
      </c>
      <c r="AL166" s="9">
        <f t="shared" si="37"/>
        <v>0</v>
      </c>
      <c r="AM166" s="9">
        <f t="shared" si="37"/>
        <v>0</v>
      </c>
      <c r="AN166" s="9">
        <f t="shared" si="37"/>
        <v>7</v>
      </c>
      <c r="AO166" s="9">
        <f t="shared" si="37"/>
        <v>1</v>
      </c>
      <c r="AP166" s="9">
        <f t="shared" si="37"/>
        <v>1</v>
      </c>
      <c r="AQ166" s="9">
        <f t="shared" si="37"/>
        <v>0</v>
      </c>
      <c r="AR166" s="9">
        <f t="shared" si="37"/>
        <v>4</v>
      </c>
      <c r="AS166" s="9">
        <f t="shared" si="37"/>
        <v>0</v>
      </c>
      <c r="AT166" s="9">
        <f t="shared" si="37"/>
        <v>0</v>
      </c>
      <c r="AU166" s="9">
        <f t="shared" si="37"/>
        <v>0</v>
      </c>
      <c r="AV166" s="9">
        <f t="shared" si="37"/>
        <v>3</v>
      </c>
      <c r="AW166" s="9">
        <f t="shared" si="37"/>
        <v>0</v>
      </c>
      <c r="AX166" s="9">
        <f t="shared" si="37"/>
        <v>0</v>
      </c>
      <c r="AY166" s="9">
        <f t="shared" si="37"/>
        <v>0</v>
      </c>
      <c r="AZ166" s="9">
        <f t="shared" si="37"/>
        <v>0</v>
      </c>
      <c r="BA166" s="9">
        <f t="shared" si="37"/>
        <v>0</v>
      </c>
      <c r="BB166" s="9">
        <f t="shared" si="37"/>
        <v>0</v>
      </c>
      <c r="BC166" s="9">
        <f t="shared" si="37"/>
        <v>0</v>
      </c>
      <c r="BD166" s="11">
        <f t="shared" si="30"/>
        <v>101</v>
      </c>
      <c r="BE166" s="11">
        <f t="shared" si="31"/>
        <v>56</v>
      </c>
      <c r="BF166" s="11">
        <f t="shared" si="32"/>
        <v>1</v>
      </c>
      <c r="BG166" s="11">
        <f t="shared" si="33"/>
        <v>8</v>
      </c>
      <c r="BH166" s="11">
        <f t="shared" si="34"/>
        <v>102</v>
      </c>
      <c r="BI166" s="11">
        <f t="shared" si="35"/>
        <v>64</v>
      </c>
      <c r="BJ166" s="39">
        <f t="shared" si="36"/>
        <v>0</v>
      </c>
      <c r="BK166" s="49"/>
    </row>
    <row r="167" spans="1:63" ht="38.25">
      <c r="A167" s="29"/>
      <c r="B167" s="9" t="s">
        <v>7</v>
      </c>
      <c r="E167" s="10" t="s">
        <v>126</v>
      </c>
      <c r="F167" s="38"/>
      <c r="H167" s="29"/>
      <c r="BD167" s="11">
        <f t="shared" si="30"/>
        <v>0</v>
      </c>
      <c r="BE167" s="11">
        <f t="shared" si="31"/>
        <v>0</v>
      </c>
      <c r="BF167" s="11">
        <f t="shared" si="32"/>
        <v>0</v>
      </c>
      <c r="BG167" s="11">
        <f t="shared" si="33"/>
        <v>0</v>
      </c>
      <c r="BH167" s="11">
        <f t="shared" si="34"/>
        <v>0</v>
      </c>
      <c r="BI167" s="11">
        <f t="shared" si="35"/>
        <v>0</v>
      </c>
      <c r="BJ167" s="39">
        <f t="shared" si="36"/>
        <v>0</v>
      </c>
      <c r="BK167" s="49"/>
    </row>
    <row r="168" spans="1:63" ht="12.75">
      <c r="A168" s="29"/>
      <c r="C168" s="9" t="s">
        <v>50</v>
      </c>
      <c r="E168" s="10" t="s">
        <v>127</v>
      </c>
      <c r="F168" s="38"/>
      <c r="H168" s="29"/>
      <c r="BD168" s="11">
        <f t="shared" si="30"/>
        <v>0</v>
      </c>
      <c r="BE168" s="11">
        <f t="shared" si="31"/>
        <v>0</v>
      </c>
      <c r="BF168" s="11">
        <f t="shared" si="32"/>
        <v>0</v>
      </c>
      <c r="BG168" s="11">
        <f t="shared" si="33"/>
        <v>0</v>
      </c>
      <c r="BH168" s="11">
        <f t="shared" si="34"/>
        <v>0</v>
      </c>
      <c r="BI168" s="11">
        <f t="shared" si="35"/>
        <v>0</v>
      </c>
      <c r="BJ168" s="39">
        <f t="shared" si="36"/>
        <v>0</v>
      </c>
      <c r="BK168" s="49"/>
    </row>
    <row r="169" spans="1:63" ht="12.75">
      <c r="A169" s="29"/>
      <c r="D169" s="9">
        <v>13</v>
      </c>
      <c r="E169" s="10" t="s">
        <v>128</v>
      </c>
      <c r="F169" s="38" t="s">
        <v>56</v>
      </c>
      <c r="H169" s="29"/>
      <c r="AF169" s="9">
        <v>1</v>
      </c>
      <c r="BD169" s="11">
        <f t="shared" si="30"/>
        <v>1</v>
      </c>
      <c r="BE169" s="11">
        <f t="shared" si="31"/>
        <v>0</v>
      </c>
      <c r="BF169" s="11">
        <f t="shared" si="32"/>
        <v>0</v>
      </c>
      <c r="BG169" s="11">
        <f t="shared" si="33"/>
        <v>0</v>
      </c>
      <c r="BH169" s="11">
        <f t="shared" si="34"/>
        <v>1</v>
      </c>
      <c r="BI169" s="11">
        <f t="shared" si="35"/>
        <v>0</v>
      </c>
      <c r="BJ169" s="39">
        <f t="shared" si="36"/>
        <v>13</v>
      </c>
      <c r="BK169" s="49"/>
    </row>
    <row r="170" spans="1:63" ht="12.75">
      <c r="A170" s="29"/>
      <c r="D170" s="9">
        <v>14</v>
      </c>
      <c r="E170" s="10" t="s">
        <v>128</v>
      </c>
      <c r="F170" s="38" t="s">
        <v>57</v>
      </c>
      <c r="H170" s="29"/>
      <c r="AC170" s="9">
        <v>1</v>
      </c>
      <c r="BD170" s="11">
        <f t="shared" si="30"/>
        <v>0</v>
      </c>
      <c r="BE170" s="11">
        <f t="shared" si="31"/>
        <v>1</v>
      </c>
      <c r="BF170" s="11">
        <f t="shared" si="32"/>
        <v>0</v>
      </c>
      <c r="BG170" s="11">
        <f t="shared" si="33"/>
        <v>0</v>
      </c>
      <c r="BH170" s="11">
        <f t="shared" si="34"/>
        <v>0</v>
      </c>
      <c r="BI170" s="11">
        <f t="shared" si="35"/>
        <v>1</v>
      </c>
      <c r="BJ170" s="39">
        <f t="shared" si="36"/>
        <v>14</v>
      </c>
      <c r="BK170" s="49"/>
    </row>
    <row r="171" spans="1:63" ht="12.75">
      <c r="A171" s="29"/>
      <c r="D171" s="9">
        <v>15</v>
      </c>
      <c r="E171" s="10" t="s">
        <v>129</v>
      </c>
      <c r="F171" s="38" t="s">
        <v>55</v>
      </c>
      <c r="H171" s="29"/>
      <c r="AF171" s="9">
        <v>2</v>
      </c>
      <c r="AJ171" s="9">
        <v>1</v>
      </c>
      <c r="AN171" s="9">
        <v>2</v>
      </c>
      <c r="AV171" s="9">
        <v>1</v>
      </c>
      <c r="BD171" s="11">
        <f t="shared" si="30"/>
        <v>6</v>
      </c>
      <c r="BE171" s="11">
        <f t="shared" si="31"/>
        <v>0</v>
      </c>
      <c r="BF171" s="11">
        <f t="shared" si="32"/>
        <v>0</v>
      </c>
      <c r="BG171" s="11">
        <f t="shared" si="33"/>
        <v>0</v>
      </c>
      <c r="BH171" s="11">
        <f t="shared" si="34"/>
        <v>6</v>
      </c>
      <c r="BI171" s="11">
        <f t="shared" si="35"/>
        <v>0</v>
      </c>
      <c r="BJ171" s="39">
        <f t="shared" si="36"/>
        <v>15</v>
      </c>
      <c r="BK171" s="49"/>
    </row>
    <row r="172" spans="1:63" ht="12.75">
      <c r="A172" s="29"/>
      <c r="D172" s="9">
        <v>16</v>
      </c>
      <c r="E172" s="10" t="s">
        <v>129</v>
      </c>
      <c r="F172" s="38" t="s">
        <v>57</v>
      </c>
      <c r="H172" s="29"/>
      <c r="N172" s="9">
        <v>2</v>
      </c>
      <c r="Q172" s="9">
        <v>5</v>
      </c>
      <c r="U172" s="9">
        <v>15</v>
      </c>
      <c r="AB172" s="9">
        <v>8</v>
      </c>
      <c r="AC172" s="9">
        <v>2</v>
      </c>
      <c r="AF172" s="9">
        <v>10</v>
      </c>
      <c r="AJ172" s="9">
        <v>5</v>
      </c>
      <c r="AN172" s="9">
        <v>7</v>
      </c>
      <c r="AR172" s="9">
        <v>5</v>
      </c>
      <c r="AV172" s="9">
        <v>1</v>
      </c>
      <c r="BD172" s="11">
        <f t="shared" si="30"/>
        <v>36</v>
      </c>
      <c r="BE172" s="11">
        <f t="shared" si="31"/>
        <v>24</v>
      </c>
      <c r="BF172" s="11">
        <f t="shared" si="32"/>
        <v>0</v>
      </c>
      <c r="BG172" s="11">
        <f t="shared" si="33"/>
        <v>0</v>
      </c>
      <c r="BH172" s="11">
        <f t="shared" si="34"/>
        <v>36</v>
      </c>
      <c r="BI172" s="11">
        <f t="shared" si="35"/>
        <v>24</v>
      </c>
      <c r="BJ172" s="39">
        <f t="shared" si="36"/>
        <v>16</v>
      </c>
      <c r="BK172" s="49"/>
    </row>
    <row r="173" spans="1:63" ht="12.75">
      <c r="A173" s="29"/>
      <c r="D173" s="9">
        <v>17</v>
      </c>
      <c r="E173" s="10" t="s">
        <v>130</v>
      </c>
      <c r="F173" s="38" t="s">
        <v>55</v>
      </c>
      <c r="H173" s="29"/>
      <c r="AF173" s="9">
        <v>1</v>
      </c>
      <c r="BD173" s="11">
        <f t="shared" si="30"/>
        <v>1</v>
      </c>
      <c r="BE173" s="11">
        <f t="shared" si="31"/>
        <v>0</v>
      </c>
      <c r="BF173" s="11">
        <f t="shared" si="32"/>
        <v>0</v>
      </c>
      <c r="BG173" s="11">
        <f t="shared" si="33"/>
        <v>0</v>
      </c>
      <c r="BH173" s="11">
        <f t="shared" si="34"/>
        <v>1</v>
      </c>
      <c r="BI173" s="11">
        <f t="shared" si="35"/>
        <v>0</v>
      </c>
      <c r="BJ173" s="39">
        <f t="shared" si="36"/>
        <v>17</v>
      </c>
      <c r="BK173" s="49"/>
    </row>
    <row r="174" spans="1:63" ht="12.75">
      <c r="A174" s="29"/>
      <c r="D174" s="9">
        <v>18</v>
      </c>
      <c r="E174" s="10" t="s">
        <v>131</v>
      </c>
      <c r="F174" s="38" t="s">
        <v>57</v>
      </c>
      <c r="H174" s="29"/>
      <c r="AB174" s="9">
        <v>1</v>
      </c>
      <c r="BD174" s="11">
        <f t="shared" si="30"/>
        <v>1</v>
      </c>
      <c r="BE174" s="11">
        <f t="shared" si="31"/>
        <v>0</v>
      </c>
      <c r="BF174" s="11">
        <f t="shared" si="32"/>
        <v>0</v>
      </c>
      <c r="BG174" s="11">
        <f t="shared" si="33"/>
        <v>0</v>
      </c>
      <c r="BH174" s="11">
        <f t="shared" si="34"/>
        <v>1</v>
      </c>
      <c r="BI174" s="11">
        <f t="shared" si="35"/>
        <v>0</v>
      </c>
      <c r="BJ174" s="39">
        <f t="shared" si="36"/>
        <v>18</v>
      </c>
      <c r="BK174" s="49"/>
    </row>
    <row r="175" spans="1:63" ht="25.5">
      <c r="A175" s="29"/>
      <c r="D175" s="9">
        <v>19</v>
      </c>
      <c r="E175" s="10" t="s">
        <v>132</v>
      </c>
      <c r="F175" s="38" t="s">
        <v>55</v>
      </c>
      <c r="H175" s="29"/>
      <c r="Y175" s="9">
        <v>1</v>
      </c>
      <c r="AB175" s="9">
        <v>4</v>
      </c>
      <c r="AC175" s="9">
        <v>1</v>
      </c>
      <c r="AD175" s="9">
        <v>1</v>
      </c>
      <c r="AF175" s="9">
        <v>5</v>
      </c>
      <c r="AG175" s="9">
        <v>2</v>
      </c>
      <c r="AJ175" s="9">
        <v>1</v>
      </c>
      <c r="AL175" s="9">
        <v>1</v>
      </c>
      <c r="AR175" s="9">
        <v>1</v>
      </c>
      <c r="AV175" s="9">
        <v>1</v>
      </c>
      <c r="BD175" s="11">
        <f t="shared" si="30"/>
        <v>12</v>
      </c>
      <c r="BE175" s="11">
        <f t="shared" si="31"/>
        <v>4</v>
      </c>
      <c r="BF175" s="11">
        <f t="shared" si="32"/>
        <v>2</v>
      </c>
      <c r="BG175" s="11">
        <f t="shared" si="33"/>
        <v>0</v>
      </c>
      <c r="BH175" s="11">
        <f t="shared" si="34"/>
        <v>14</v>
      </c>
      <c r="BI175" s="11">
        <f t="shared" si="35"/>
        <v>4</v>
      </c>
      <c r="BJ175" s="39">
        <f t="shared" si="36"/>
        <v>19</v>
      </c>
      <c r="BK175" s="49"/>
    </row>
    <row r="176" spans="1:63" ht="25.5">
      <c r="A176" s="29"/>
      <c r="D176" s="9">
        <v>20</v>
      </c>
      <c r="E176" s="10" t="s">
        <v>132</v>
      </c>
      <c r="F176" s="38" t="s">
        <v>57</v>
      </c>
      <c r="H176" s="29"/>
      <c r="J176" s="9">
        <v>1</v>
      </c>
      <c r="L176" s="9">
        <v>4</v>
      </c>
      <c r="N176" s="9">
        <v>4</v>
      </c>
      <c r="Q176" s="9">
        <v>6</v>
      </c>
      <c r="U176" s="9">
        <v>6</v>
      </c>
      <c r="Y176" s="9">
        <v>2</v>
      </c>
      <c r="AB176" s="9">
        <v>6</v>
      </c>
      <c r="AC176" s="9">
        <v>4</v>
      </c>
      <c r="AF176" s="9">
        <v>3</v>
      </c>
      <c r="AJ176" s="9">
        <v>1</v>
      </c>
      <c r="AR176" s="9">
        <v>1</v>
      </c>
      <c r="BD176" s="11">
        <f t="shared" si="30"/>
        <v>11</v>
      </c>
      <c r="BE176" s="11">
        <f t="shared" si="31"/>
        <v>27</v>
      </c>
      <c r="BF176" s="11">
        <f t="shared" si="32"/>
        <v>0</v>
      </c>
      <c r="BG176" s="11">
        <f t="shared" si="33"/>
        <v>0</v>
      </c>
      <c r="BH176" s="11">
        <f t="shared" si="34"/>
        <v>11</v>
      </c>
      <c r="BI176" s="11">
        <f t="shared" si="35"/>
        <v>27</v>
      </c>
      <c r="BJ176" s="39">
        <f t="shared" si="36"/>
        <v>20</v>
      </c>
      <c r="BK176" s="49"/>
    </row>
    <row r="177" spans="1:63" ht="12.75">
      <c r="A177" s="29"/>
      <c r="D177" s="9">
        <v>21</v>
      </c>
      <c r="E177" s="10" t="s">
        <v>133</v>
      </c>
      <c r="F177" s="38" t="s">
        <v>55</v>
      </c>
      <c r="H177" s="29"/>
      <c r="AF177" s="9">
        <v>1</v>
      </c>
      <c r="BD177" s="11">
        <f t="shared" si="30"/>
        <v>1</v>
      </c>
      <c r="BE177" s="11">
        <f t="shared" si="31"/>
        <v>0</v>
      </c>
      <c r="BF177" s="11">
        <f t="shared" si="32"/>
        <v>0</v>
      </c>
      <c r="BG177" s="11">
        <f t="shared" si="33"/>
        <v>0</v>
      </c>
      <c r="BH177" s="11">
        <f t="shared" si="34"/>
        <v>1</v>
      </c>
      <c r="BI177" s="11">
        <f t="shared" si="35"/>
        <v>0</v>
      </c>
      <c r="BJ177" s="39">
        <f t="shared" si="36"/>
        <v>21</v>
      </c>
      <c r="BK177" s="49"/>
    </row>
    <row r="178" spans="1:63" ht="12.75">
      <c r="A178" s="29"/>
      <c r="D178" s="9">
        <v>22</v>
      </c>
      <c r="E178" s="10" t="s">
        <v>133</v>
      </c>
      <c r="F178" s="38" t="s">
        <v>57</v>
      </c>
      <c r="H178" s="29"/>
      <c r="N178" s="9">
        <v>2</v>
      </c>
      <c r="U178" s="9">
        <v>1</v>
      </c>
      <c r="AB178" s="9">
        <v>1</v>
      </c>
      <c r="AF178" s="9">
        <v>4</v>
      </c>
      <c r="AR178" s="9">
        <v>1</v>
      </c>
      <c r="BD178" s="11">
        <f t="shared" si="30"/>
        <v>6</v>
      </c>
      <c r="BE178" s="11">
        <f t="shared" si="31"/>
        <v>3</v>
      </c>
      <c r="BF178" s="11">
        <f t="shared" si="32"/>
        <v>0</v>
      </c>
      <c r="BG178" s="11">
        <f t="shared" si="33"/>
        <v>0</v>
      </c>
      <c r="BH178" s="11">
        <f t="shared" si="34"/>
        <v>6</v>
      </c>
      <c r="BI178" s="11">
        <f t="shared" si="35"/>
        <v>3</v>
      </c>
      <c r="BJ178" s="39">
        <f t="shared" si="36"/>
        <v>22</v>
      </c>
      <c r="BK178" s="49"/>
    </row>
    <row r="179" spans="1:63" ht="12.75">
      <c r="A179" s="29"/>
      <c r="D179" s="9">
        <v>23</v>
      </c>
      <c r="E179" s="10" t="s">
        <v>134</v>
      </c>
      <c r="F179" s="38" t="s">
        <v>55</v>
      </c>
      <c r="H179" s="29"/>
      <c r="AF179" s="9">
        <v>2</v>
      </c>
      <c r="AJ179" s="9">
        <v>2</v>
      </c>
      <c r="AV179" s="9">
        <v>1</v>
      </c>
      <c r="BD179" s="11">
        <f t="shared" si="30"/>
        <v>5</v>
      </c>
      <c r="BE179" s="11">
        <f t="shared" si="31"/>
        <v>0</v>
      </c>
      <c r="BF179" s="11">
        <f t="shared" si="32"/>
        <v>0</v>
      </c>
      <c r="BG179" s="11">
        <f t="shared" si="33"/>
        <v>0</v>
      </c>
      <c r="BH179" s="11">
        <f t="shared" si="34"/>
        <v>5</v>
      </c>
      <c r="BI179" s="11">
        <f t="shared" si="35"/>
        <v>0</v>
      </c>
      <c r="BJ179" s="39">
        <f t="shared" si="36"/>
        <v>23</v>
      </c>
      <c r="BK179" s="49"/>
    </row>
    <row r="180" spans="1:63" ht="12.75">
      <c r="A180" s="29"/>
      <c r="D180" s="9">
        <v>24</v>
      </c>
      <c r="E180" s="10" t="s">
        <v>134</v>
      </c>
      <c r="F180" s="38" t="s">
        <v>57</v>
      </c>
      <c r="H180" s="29"/>
      <c r="U180" s="9">
        <v>1</v>
      </c>
      <c r="AB180" s="9">
        <v>1</v>
      </c>
      <c r="AC180" s="9">
        <v>1</v>
      </c>
      <c r="AF180" s="9">
        <v>1</v>
      </c>
      <c r="BD180" s="11">
        <f t="shared" si="30"/>
        <v>2</v>
      </c>
      <c r="BE180" s="11">
        <f t="shared" si="31"/>
        <v>2</v>
      </c>
      <c r="BF180" s="11">
        <f t="shared" si="32"/>
        <v>0</v>
      </c>
      <c r="BG180" s="11">
        <f t="shared" si="33"/>
        <v>0</v>
      </c>
      <c r="BH180" s="11">
        <f t="shared" si="34"/>
        <v>2</v>
      </c>
      <c r="BI180" s="11">
        <f t="shared" si="35"/>
        <v>2</v>
      </c>
      <c r="BJ180" s="39">
        <f t="shared" si="36"/>
        <v>24</v>
      </c>
      <c r="BK180" s="49"/>
    </row>
    <row r="181" spans="1:63" ht="12.75">
      <c r="A181" s="29"/>
      <c r="D181" s="9">
        <v>25</v>
      </c>
      <c r="E181" s="10" t="s">
        <v>135</v>
      </c>
      <c r="F181" s="38" t="s">
        <v>55</v>
      </c>
      <c r="H181" s="29"/>
      <c r="U181" s="9">
        <v>2</v>
      </c>
      <c r="Y181" s="9">
        <v>2</v>
      </c>
      <c r="AB181" s="9">
        <v>4</v>
      </c>
      <c r="AC181" s="9">
        <v>3</v>
      </c>
      <c r="AF181" s="9">
        <v>5</v>
      </c>
      <c r="AG181" s="9">
        <v>1</v>
      </c>
      <c r="AJ181" s="9">
        <v>7</v>
      </c>
      <c r="AN181" s="9">
        <v>3</v>
      </c>
      <c r="AO181" s="9">
        <v>1</v>
      </c>
      <c r="AR181" s="9">
        <v>3</v>
      </c>
      <c r="AT181" s="9">
        <v>1</v>
      </c>
      <c r="BD181" s="11">
        <f t="shared" si="30"/>
        <v>22</v>
      </c>
      <c r="BE181" s="11">
        <f t="shared" si="31"/>
        <v>9</v>
      </c>
      <c r="BF181" s="11">
        <f t="shared" si="32"/>
        <v>1</v>
      </c>
      <c r="BG181" s="11">
        <f t="shared" si="33"/>
        <v>0</v>
      </c>
      <c r="BH181" s="11">
        <f t="shared" si="34"/>
        <v>23</v>
      </c>
      <c r="BI181" s="11">
        <f t="shared" si="35"/>
        <v>9</v>
      </c>
      <c r="BJ181" s="39">
        <f t="shared" si="36"/>
        <v>25</v>
      </c>
      <c r="BK181" s="49"/>
    </row>
    <row r="182" spans="1:63" ht="12.75">
      <c r="A182" s="29"/>
      <c r="D182" s="9">
        <v>26</v>
      </c>
      <c r="E182" s="10" t="s">
        <v>135</v>
      </c>
      <c r="F182" s="38" t="s">
        <v>58</v>
      </c>
      <c r="H182" s="29"/>
      <c r="AC182" s="9">
        <v>1</v>
      </c>
      <c r="AF182" s="9">
        <v>1</v>
      </c>
      <c r="BD182" s="11">
        <f t="shared" si="30"/>
        <v>1</v>
      </c>
      <c r="BE182" s="11">
        <f t="shared" si="31"/>
        <v>1</v>
      </c>
      <c r="BF182" s="11">
        <f t="shared" si="32"/>
        <v>0</v>
      </c>
      <c r="BG182" s="11">
        <f t="shared" si="33"/>
        <v>0</v>
      </c>
      <c r="BH182" s="11">
        <f t="shared" si="34"/>
        <v>1</v>
      </c>
      <c r="BI182" s="11">
        <f t="shared" si="35"/>
        <v>1</v>
      </c>
      <c r="BJ182" s="39">
        <f t="shared" si="36"/>
        <v>26</v>
      </c>
      <c r="BK182" s="49"/>
    </row>
    <row r="183" spans="1:63" ht="12.75">
      <c r="A183" s="29"/>
      <c r="D183" s="9">
        <v>27</v>
      </c>
      <c r="E183" s="10" t="s">
        <v>135</v>
      </c>
      <c r="F183" s="38" t="s">
        <v>57</v>
      </c>
      <c r="H183" s="29">
        <v>7</v>
      </c>
      <c r="J183" s="9">
        <v>9</v>
      </c>
      <c r="L183" s="9">
        <v>34</v>
      </c>
      <c r="N183" s="9">
        <v>70</v>
      </c>
      <c r="Q183" s="9">
        <v>87</v>
      </c>
      <c r="T183" s="9">
        <v>4</v>
      </c>
      <c r="U183" s="9">
        <v>236</v>
      </c>
      <c r="X183" s="9">
        <v>18</v>
      </c>
      <c r="Y183" s="9">
        <v>43</v>
      </c>
      <c r="AB183" s="9">
        <v>217</v>
      </c>
      <c r="AC183" s="9">
        <v>120</v>
      </c>
      <c r="AF183" s="9">
        <v>213</v>
      </c>
      <c r="AG183" s="9">
        <v>34</v>
      </c>
      <c r="AJ183" s="9">
        <v>116</v>
      </c>
      <c r="AK183" s="9">
        <v>10</v>
      </c>
      <c r="AN183" s="9">
        <v>49</v>
      </c>
      <c r="AO183" s="9">
        <v>3</v>
      </c>
      <c r="AR183" s="9">
        <v>29</v>
      </c>
      <c r="AV183" s="9">
        <v>13</v>
      </c>
      <c r="AW183" s="9">
        <v>2</v>
      </c>
      <c r="BD183" s="11">
        <f t="shared" si="30"/>
        <v>659</v>
      </c>
      <c r="BE183" s="11">
        <f t="shared" si="31"/>
        <v>655</v>
      </c>
      <c r="BF183" s="11">
        <f t="shared" si="32"/>
        <v>0</v>
      </c>
      <c r="BG183" s="11">
        <f t="shared" si="33"/>
        <v>0</v>
      </c>
      <c r="BH183" s="11">
        <f t="shared" si="34"/>
        <v>659</v>
      </c>
      <c r="BI183" s="11">
        <f t="shared" si="35"/>
        <v>655</v>
      </c>
      <c r="BJ183" s="39">
        <f t="shared" si="36"/>
        <v>27</v>
      </c>
      <c r="BK183" s="49"/>
    </row>
    <row r="184" spans="1:63" ht="12.75">
      <c r="A184" s="29"/>
      <c r="D184" s="9">
        <v>28</v>
      </c>
      <c r="E184" s="10" t="s">
        <v>136</v>
      </c>
      <c r="F184" s="38" t="s">
        <v>57</v>
      </c>
      <c r="H184" s="29"/>
      <c r="J184" s="9">
        <v>1</v>
      </c>
      <c r="L184" s="9">
        <v>1</v>
      </c>
      <c r="Q184" s="9">
        <v>4</v>
      </c>
      <c r="U184" s="9">
        <v>11</v>
      </c>
      <c r="X184" s="9">
        <v>1</v>
      </c>
      <c r="Y184" s="9">
        <v>1</v>
      </c>
      <c r="AB184" s="9">
        <v>5</v>
      </c>
      <c r="AC184" s="9">
        <v>3</v>
      </c>
      <c r="AF184" s="9">
        <v>10</v>
      </c>
      <c r="AJ184" s="9">
        <v>7</v>
      </c>
      <c r="AN184" s="9">
        <v>2</v>
      </c>
      <c r="BD184" s="11">
        <f t="shared" si="30"/>
        <v>25</v>
      </c>
      <c r="BE184" s="11">
        <f t="shared" si="31"/>
        <v>21</v>
      </c>
      <c r="BF184" s="11">
        <f t="shared" si="32"/>
        <v>0</v>
      </c>
      <c r="BG184" s="11">
        <f t="shared" si="33"/>
        <v>0</v>
      </c>
      <c r="BH184" s="11">
        <f t="shared" si="34"/>
        <v>25</v>
      </c>
      <c r="BI184" s="11">
        <f t="shared" si="35"/>
        <v>21</v>
      </c>
      <c r="BJ184" s="39">
        <f t="shared" si="36"/>
        <v>28</v>
      </c>
      <c r="BK184" s="49"/>
    </row>
    <row r="185" spans="1:63" ht="12.75">
      <c r="A185" s="29"/>
      <c r="D185" s="9">
        <v>29</v>
      </c>
      <c r="E185" s="10" t="s">
        <v>137</v>
      </c>
      <c r="F185" s="38" t="s">
        <v>55</v>
      </c>
      <c r="H185" s="29"/>
      <c r="U185" s="9">
        <v>1</v>
      </c>
      <c r="AF185" s="9">
        <v>5</v>
      </c>
      <c r="AJ185" s="9">
        <v>4</v>
      </c>
      <c r="AK185" s="9">
        <v>1</v>
      </c>
      <c r="AN185" s="9">
        <v>1</v>
      </c>
      <c r="AR185" s="9">
        <v>1</v>
      </c>
      <c r="AV185" s="9">
        <v>1</v>
      </c>
      <c r="BD185" s="11">
        <f t="shared" si="30"/>
        <v>12</v>
      </c>
      <c r="BE185" s="11">
        <f t="shared" si="31"/>
        <v>2</v>
      </c>
      <c r="BF185" s="11">
        <f t="shared" si="32"/>
        <v>0</v>
      </c>
      <c r="BG185" s="11">
        <f t="shared" si="33"/>
        <v>0</v>
      </c>
      <c r="BH185" s="11">
        <f t="shared" si="34"/>
        <v>12</v>
      </c>
      <c r="BI185" s="11">
        <f t="shared" si="35"/>
        <v>2</v>
      </c>
      <c r="BJ185" s="39">
        <f t="shared" si="36"/>
        <v>29</v>
      </c>
      <c r="BK185" s="49"/>
    </row>
    <row r="186" spans="1:63" ht="12.75">
      <c r="A186" s="29"/>
      <c r="D186" s="9">
        <v>30</v>
      </c>
      <c r="E186" s="10" t="s">
        <v>137</v>
      </c>
      <c r="F186" s="38" t="s">
        <v>56</v>
      </c>
      <c r="H186" s="29"/>
      <c r="AB186" s="9">
        <v>2</v>
      </c>
      <c r="AF186" s="9">
        <v>4</v>
      </c>
      <c r="AJ186" s="9">
        <v>2</v>
      </c>
      <c r="AN186" s="9">
        <v>1</v>
      </c>
      <c r="AV186" s="9">
        <v>1</v>
      </c>
      <c r="BD186" s="11">
        <f t="shared" si="30"/>
        <v>10</v>
      </c>
      <c r="BE186" s="11">
        <f t="shared" si="31"/>
        <v>0</v>
      </c>
      <c r="BF186" s="11">
        <f t="shared" si="32"/>
        <v>0</v>
      </c>
      <c r="BG186" s="11">
        <f t="shared" si="33"/>
        <v>0</v>
      </c>
      <c r="BH186" s="11">
        <f t="shared" si="34"/>
        <v>10</v>
      </c>
      <c r="BI186" s="11">
        <f t="shared" si="35"/>
        <v>0</v>
      </c>
      <c r="BJ186" s="39">
        <f t="shared" si="36"/>
        <v>30</v>
      </c>
      <c r="BK186" s="49"/>
    </row>
    <row r="187" spans="1:63" ht="12.75">
      <c r="A187" s="29"/>
      <c r="D187" s="9">
        <v>31</v>
      </c>
      <c r="E187" s="10" t="s">
        <v>137</v>
      </c>
      <c r="F187" s="38" t="s">
        <v>57</v>
      </c>
      <c r="H187" s="29"/>
      <c r="J187" s="9">
        <v>3</v>
      </c>
      <c r="L187" s="9">
        <v>4</v>
      </c>
      <c r="N187" s="9">
        <v>6</v>
      </c>
      <c r="Q187" s="9">
        <v>8</v>
      </c>
      <c r="T187" s="9">
        <v>2</v>
      </c>
      <c r="U187" s="9">
        <v>12</v>
      </c>
      <c r="X187" s="9">
        <v>1</v>
      </c>
      <c r="Y187" s="9">
        <v>5</v>
      </c>
      <c r="AB187" s="9">
        <v>27</v>
      </c>
      <c r="AC187" s="9">
        <v>9</v>
      </c>
      <c r="AF187" s="9">
        <v>33</v>
      </c>
      <c r="AG187" s="9">
        <v>4</v>
      </c>
      <c r="AJ187" s="9">
        <v>16</v>
      </c>
      <c r="AN187" s="9">
        <v>1</v>
      </c>
      <c r="AO187" s="9">
        <v>1</v>
      </c>
      <c r="AR187" s="9">
        <v>5</v>
      </c>
      <c r="AV187" s="9">
        <v>2</v>
      </c>
      <c r="AZ187" s="9">
        <v>1</v>
      </c>
      <c r="BD187" s="11">
        <f t="shared" si="30"/>
        <v>88</v>
      </c>
      <c r="BE187" s="11">
        <f t="shared" si="31"/>
        <v>52</v>
      </c>
      <c r="BF187" s="11">
        <f t="shared" si="32"/>
        <v>0</v>
      </c>
      <c r="BG187" s="11">
        <f t="shared" si="33"/>
        <v>0</v>
      </c>
      <c r="BH187" s="11">
        <f t="shared" si="34"/>
        <v>88</v>
      </c>
      <c r="BI187" s="11">
        <f t="shared" si="35"/>
        <v>52</v>
      </c>
      <c r="BJ187" s="39">
        <f t="shared" si="36"/>
        <v>31</v>
      </c>
      <c r="BK187" s="49"/>
    </row>
    <row r="188" spans="1:63" ht="12.75">
      <c r="A188" s="29"/>
      <c r="D188" s="9">
        <v>32</v>
      </c>
      <c r="E188" s="10" t="s">
        <v>138</v>
      </c>
      <c r="F188" s="38" t="s">
        <v>55</v>
      </c>
      <c r="H188" s="29"/>
      <c r="U188" s="9">
        <v>4</v>
      </c>
      <c r="X188" s="9">
        <v>1</v>
      </c>
      <c r="Y188" s="9">
        <v>3</v>
      </c>
      <c r="AB188" s="9">
        <v>30</v>
      </c>
      <c r="AC188" s="9">
        <v>8</v>
      </c>
      <c r="AF188" s="9">
        <v>68</v>
      </c>
      <c r="AG188" s="9">
        <v>5</v>
      </c>
      <c r="AJ188" s="9">
        <v>38</v>
      </c>
      <c r="AK188" s="9">
        <v>2</v>
      </c>
      <c r="AL188" s="9">
        <v>1</v>
      </c>
      <c r="AN188" s="9">
        <v>11</v>
      </c>
      <c r="AO188" s="9">
        <v>1</v>
      </c>
      <c r="AP188" s="9">
        <v>1</v>
      </c>
      <c r="AR188" s="9">
        <v>15</v>
      </c>
      <c r="AS188" s="9">
        <v>1</v>
      </c>
      <c r="AV188" s="9">
        <v>11</v>
      </c>
      <c r="AX188" s="9">
        <v>1</v>
      </c>
      <c r="BD188" s="11">
        <f t="shared" si="30"/>
        <v>174</v>
      </c>
      <c r="BE188" s="11">
        <f t="shared" si="31"/>
        <v>24</v>
      </c>
      <c r="BF188" s="11">
        <f t="shared" si="32"/>
        <v>3</v>
      </c>
      <c r="BG188" s="11">
        <f t="shared" si="33"/>
        <v>0</v>
      </c>
      <c r="BH188" s="11">
        <f t="shared" si="34"/>
        <v>177</v>
      </c>
      <c r="BI188" s="11">
        <f t="shared" si="35"/>
        <v>24</v>
      </c>
      <c r="BJ188" s="39">
        <f t="shared" si="36"/>
        <v>32</v>
      </c>
      <c r="BK188" s="49"/>
    </row>
    <row r="189" spans="1:63" ht="12.75">
      <c r="A189" s="29"/>
      <c r="D189" s="9">
        <v>33</v>
      </c>
      <c r="E189" s="10" t="s">
        <v>138</v>
      </c>
      <c r="F189" s="38" t="s">
        <v>58</v>
      </c>
      <c r="H189" s="29"/>
      <c r="T189" s="9">
        <v>1</v>
      </c>
      <c r="AB189" s="9">
        <v>1</v>
      </c>
      <c r="AC189" s="9">
        <v>1</v>
      </c>
      <c r="AV189" s="9">
        <v>1</v>
      </c>
      <c r="BD189" s="11">
        <f t="shared" si="30"/>
        <v>3</v>
      </c>
      <c r="BE189" s="11">
        <f t="shared" si="31"/>
        <v>1</v>
      </c>
      <c r="BF189" s="11">
        <f t="shared" si="32"/>
        <v>0</v>
      </c>
      <c r="BG189" s="11">
        <f t="shared" si="33"/>
        <v>0</v>
      </c>
      <c r="BH189" s="11">
        <f t="shared" si="34"/>
        <v>3</v>
      </c>
      <c r="BI189" s="11">
        <f t="shared" si="35"/>
        <v>1</v>
      </c>
      <c r="BJ189" s="39">
        <f t="shared" si="36"/>
        <v>33</v>
      </c>
      <c r="BK189" s="49"/>
    </row>
    <row r="190" spans="1:63" ht="12.75">
      <c r="A190" s="29"/>
      <c r="D190" s="9">
        <v>34</v>
      </c>
      <c r="E190" s="10" t="s">
        <v>138</v>
      </c>
      <c r="F190" s="38" t="s">
        <v>56</v>
      </c>
      <c r="H190" s="29"/>
      <c r="Y190" s="9">
        <v>1</v>
      </c>
      <c r="AC190" s="9">
        <v>2</v>
      </c>
      <c r="AF190" s="9">
        <v>1</v>
      </c>
      <c r="BD190" s="11">
        <f t="shared" si="30"/>
        <v>1</v>
      </c>
      <c r="BE190" s="11">
        <f t="shared" si="31"/>
        <v>3</v>
      </c>
      <c r="BF190" s="11">
        <f t="shared" si="32"/>
        <v>0</v>
      </c>
      <c r="BG190" s="11">
        <f t="shared" si="33"/>
        <v>0</v>
      </c>
      <c r="BH190" s="11">
        <f t="shared" si="34"/>
        <v>1</v>
      </c>
      <c r="BI190" s="11">
        <f t="shared" si="35"/>
        <v>3</v>
      </c>
      <c r="BJ190" s="39">
        <f t="shared" si="36"/>
        <v>34</v>
      </c>
      <c r="BK190" s="49"/>
    </row>
    <row r="191" spans="1:63" ht="12.75">
      <c r="A191" s="29"/>
      <c r="D191" s="9">
        <v>35</v>
      </c>
      <c r="E191" s="10" t="s">
        <v>138</v>
      </c>
      <c r="F191" s="38" t="s">
        <v>57</v>
      </c>
      <c r="H191" s="29"/>
      <c r="J191" s="9">
        <v>4</v>
      </c>
      <c r="L191" s="9">
        <v>2</v>
      </c>
      <c r="N191" s="9">
        <v>19</v>
      </c>
      <c r="Q191" s="9">
        <v>31</v>
      </c>
      <c r="T191" s="9">
        <v>1</v>
      </c>
      <c r="U191" s="9">
        <v>68</v>
      </c>
      <c r="X191" s="9">
        <v>5</v>
      </c>
      <c r="Y191" s="9">
        <v>9</v>
      </c>
      <c r="AB191" s="9">
        <v>27</v>
      </c>
      <c r="AC191" s="9">
        <v>29</v>
      </c>
      <c r="AF191" s="9">
        <v>24</v>
      </c>
      <c r="AG191" s="9">
        <v>4</v>
      </c>
      <c r="AJ191" s="9">
        <v>9</v>
      </c>
      <c r="AK191" s="9">
        <v>1</v>
      </c>
      <c r="AN191" s="9">
        <v>3</v>
      </c>
      <c r="AR191" s="9">
        <v>2</v>
      </c>
      <c r="AV191" s="9">
        <v>2</v>
      </c>
      <c r="BD191" s="11">
        <f t="shared" si="30"/>
        <v>73</v>
      </c>
      <c r="BE191" s="11">
        <f t="shared" si="31"/>
        <v>167</v>
      </c>
      <c r="BF191" s="11">
        <f t="shared" si="32"/>
        <v>0</v>
      </c>
      <c r="BG191" s="11">
        <f t="shared" si="33"/>
        <v>0</v>
      </c>
      <c r="BH191" s="11">
        <f t="shared" si="34"/>
        <v>73</v>
      </c>
      <c r="BI191" s="11">
        <f t="shared" si="35"/>
        <v>167</v>
      </c>
      <c r="BJ191" s="39">
        <f t="shared" si="36"/>
        <v>35</v>
      </c>
      <c r="BK191" s="49"/>
    </row>
    <row r="192" spans="1:63" ht="12.75">
      <c r="A192" s="29"/>
      <c r="D192" s="9">
        <v>36</v>
      </c>
      <c r="E192" s="10" t="s">
        <v>139</v>
      </c>
      <c r="F192" s="38" t="s">
        <v>55</v>
      </c>
      <c r="H192" s="29"/>
      <c r="AB192" s="9">
        <v>16</v>
      </c>
      <c r="AC192" s="9">
        <v>1</v>
      </c>
      <c r="AF192" s="9">
        <v>27</v>
      </c>
      <c r="AG192" s="9">
        <v>2</v>
      </c>
      <c r="AJ192" s="9">
        <v>17</v>
      </c>
      <c r="AK192" s="9">
        <v>1</v>
      </c>
      <c r="AN192" s="9">
        <v>12</v>
      </c>
      <c r="AR192" s="9">
        <v>9</v>
      </c>
      <c r="AS192" s="9">
        <v>1</v>
      </c>
      <c r="AV192" s="9">
        <v>10</v>
      </c>
      <c r="AW192" s="9">
        <v>1</v>
      </c>
      <c r="BD192" s="11">
        <f t="shared" si="30"/>
        <v>91</v>
      </c>
      <c r="BE192" s="11">
        <f t="shared" si="31"/>
        <v>6</v>
      </c>
      <c r="BF192" s="11">
        <f t="shared" si="32"/>
        <v>0</v>
      </c>
      <c r="BG192" s="11">
        <f t="shared" si="33"/>
        <v>0</v>
      </c>
      <c r="BH192" s="11">
        <f t="shared" si="34"/>
        <v>91</v>
      </c>
      <c r="BI192" s="11">
        <f t="shared" si="35"/>
        <v>6</v>
      </c>
      <c r="BJ192" s="39">
        <f t="shared" si="36"/>
        <v>36</v>
      </c>
      <c r="BK192" s="49"/>
    </row>
    <row r="193" spans="1:63" ht="12.75">
      <c r="A193" s="29"/>
      <c r="D193" s="9">
        <v>37</v>
      </c>
      <c r="E193" s="10" t="s">
        <v>139</v>
      </c>
      <c r="F193" s="38" t="s">
        <v>56</v>
      </c>
      <c r="H193" s="29"/>
      <c r="AB193" s="9">
        <v>1</v>
      </c>
      <c r="AF193" s="9">
        <v>1</v>
      </c>
      <c r="BD193" s="11">
        <f t="shared" si="30"/>
        <v>2</v>
      </c>
      <c r="BE193" s="11">
        <f t="shared" si="31"/>
        <v>0</v>
      </c>
      <c r="BF193" s="11">
        <f t="shared" si="32"/>
        <v>0</v>
      </c>
      <c r="BG193" s="11">
        <f t="shared" si="33"/>
        <v>0</v>
      </c>
      <c r="BH193" s="11">
        <f t="shared" si="34"/>
        <v>2</v>
      </c>
      <c r="BI193" s="11">
        <f t="shared" si="35"/>
        <v>0</v>
      </c>
      <c r="BJ193" s="39">
        <f t="shared" si="36"/>
        <v>37</v>
      </c>
      <c r="BK193" s="49"/>
    </row>
    <row r="194" spans="1:63" ht="12.75">
      <c r="A194" s="29"/>
      <c r="D194" s="9">
        <v>38</v>
      </c>
      <c r="E194" s="10" t="s">
        <v>139</v>
      </c>
      <c r="F194" s="38" t="s">
        <v>57</v>
      </c>
      <c r="H194" s="29"/>
      <c r="J194" s="9">
        <v>1</v>
      </c>
      <c r="L194" s="9">
        <v>5</v>
      </c>
      <c r="N194" s="9">
        <v>8</v>
      </c>
      <c r="Q194" s="9">
        <v>7</v>
      </c>
      <c r="T194" s="9">
        <v>2</v>
      </c>
      <c r="U194" s="9">
        <v>23</v>
      </c>
      <c r="X194" s="9">
        <v>2</v>
      </c>
      <c r="Y194" s="9">
        <v>6</v>
      </c>
      <c r="AB194" s="9">
        <v>15</v>
      </c>
      <c r="AC194" s="9">
        <v>9</v>
      </c>
      <c r="AF194" s="9">
        <v>11</v>
      </c>
      <c r="AG194" s="9">
        <v>5</v>
      </c>
      <c r="AJ194" s="9">
        <v>4</v>
      </c>
      <c r="AR194" s="9">
        <v>1</v>
      </c>
      <c r="AV194" s="9">
        <v>1</v>
      </c>
      <c r="BD194" s="11">
        <f t="shared" si="30"/>
        <v>36</v>
      </c>
      <c r="BE194" s="11">
        <f t="shared" si="31"/>
        <v>64</v>
      </c>
      <c r="BF194" s="11">
        <f t="shared" si="32"/>
        <v>0</v>
      </c>
      <c r="BG194" s="11">
        <f t="shared" si="33"/>
        <v>0</v>
      </c>
      <c r="BH194" s="11">
        <f t="shared" si="34"/>
        <v>36</v>
      </c>
      <c r="BI194" s="11">
        <f t="shared" si="35"/>
        <v>64</v>
      </c>
      <c r="BJ194" s="39">
        <f t="shared" si="36"/>
        <v>38</v>
      </c>
      <c r="BK194" s="49"/>
    </row>
    <row r="195" spans="1:63" ht="25.5">
      <c r="A195" s="29"/>
      <c r="C195" s="9" t="s">
        <v>51</v>
      </c>
      <c r="E195" s="10" t="s">
        <v>140</v>
      </c>
      <c r="F195" s="38"/>
      <c r="H195" s="29"/>
      <c r="BD195" s="11">
        <f t="shared" si="30"/>
        <v>0</v>
      </c>
      <c r="BE195" s="11">
        <f t="shared" si="31"/>
        <v>0</v>
      </c>
      <c r="BF195" s="11">
        <f t="shared" si="32"/>
        <v>0</v>
      </c>
      <c r="BG195" s="11">
        <f t="shared" si="33"/>
        <v>0</v>
      </c>
      <c r="BH195" s="11">
        <f t="shared" si="34"/>
        <v>0</v>
      </c>
      <c r="BI195" s="11">
        <f t="shared" si="35"/>
        <v>0</v>
      </c>
      <c r="BJ195" s="39">
        <f t="shared" si="36"/>
        <v>0</v>
      </c>
      <c r="BK195" s="49"/>
    </row>
    <row r="196" spans="1:63" ht="12.75">
      <c r="A196" s="29"/>
      <c r="D196" s="9">
        <v>39</v>
      </c>
      <c r="E196" s="10" t="s">
        <v>141</v>
      </c>
      <c r="F196" s="38" t="s">
        <v>55</v>
      </c>
      <c r="H196" s="29"/>
      <c r="AF196" s="9">
        <v>4</v>
      </c>
      <c r="AJ196" s="9">
        <v>1</v>
      </c>
      <c r="AV196" s="9">
        <v>1</v>
      </c>
      <c r="BD196" s="11">
        <f t="shared" si="30"/>
        <v>6</v>
      </c>
      <c r="BE196" s="11">
        <f t="shared" si="31"/>
        <v>0</v>
      </c>
      <c r="BF196" s="11">
        <f t="shared" si="32"/>
        <v>0</v>
      </c>
      <c r="BG196" s="11">
        <f t="shared" si="33"/>
        <v>0</v>
      </c>
      <c r="BH196" s="11">
        <f t="shared" si="34"/>
        <v>6</v>
      </c>
      <c r="BI196" s="11">
        <f t="shared" si="35"/>
        <v>0</v>
      </c>
      <c r="BJ196" s="39">
        <f t="shared" si="36"/>
        <v>39</v>
      </c>
      <c r="BK196" s="49"/>
    </row>
    <row r="197" spans="1:63" ht="12.75">
      <c r="A197" s="29"/>
      <c r="D197" s="9">
        <v>40</v>
      </c>
      <c r="E197" s="10" t="s">
        <v>141</v>
      </c>
      <c r="F197" s="38" t="s">
        <v>57</v>
      </c>
      <c r="H197" s="29"/>
      <c r="Q197" s="9">
        <v>1</v>
      </c>
      <c r="U197" s="9">
        <v>1</v>
      </c>
      <c r="AF197" s="9">
        <v>1</v>
      </c>
      <c r="BD197" s="11">
        <f t="shared" si="30"/>
        <v>1</v>
      </c>
      <c r="BE197" s="11">
        <f t="shared" si="31"/>
        <v>2</v>
      </c>
      <c r="BF197" s="11">
        <f t="shared" si="32"/>
        <v>0</v>
      </c>
      <c r="BG197" s="11">
        <f t="shared" si="33"/>
        <v>0</v>
      </c>
      <c r="BH197" s="11">
        <f t="shared" si="34"/>
        <v>1</v>
      </c>
      <c r="BI197" s="11">
        <f t="shared" si="35"/>
        <v>2</v>
      </c>
      <c r="BJ197" s="39">
        <f t="shared" si="36"/>
        <v>40</v>
      </c>
      <c r="BK197" s="49"/>
    </row>
    <row r="198" spans="1:63" ht="12.75">
      <c r="A198" s="29"/>
      <c r="D198" s="9">
        <v>41</v>
      </c>
      <c r="E198" s="10" t="s">
        <v>142</v>
      </c>
      <c r="F198" s="38" t="s">
        <v>55</v>
      </c>
      <c r="H198" s="29"/>
      <c r="T198" s="9">
        <v>1</v>
      </c>
      <c r="U198" s="9">
        <v>1</v>
      </c>
      <c r="AB198" s="9">
        <v>1</v>
      </c>
      <c r="AF198" s="9">
        <v>8</v>
      </c>
      <c r="AJ198" s="9">
        <v>2</v>
      </c>
      <c r="AN198" s="9">
        <v>2</v>
      </c>
      <c r="AO198" s="9">
        <v>1</v>
      </c>
      <c r="AT198" s="9">
        <v>1</v>
      </c>
      <c r="AV198" s="9">
        <v>1</v>
      </c>
      <c r="BD198" s="11">
        <f t="shared" si="30"/>
        <v>15</v>
      </c>
      <c r="BE198" s="11">
        <f t="shared" si="31"/>
        <v>2</v>
      </c>
      <c r="BF198" s="11">
        <f t="shared" si="32"/>
        <v>1</v>
      </c>
      <c r="BG198" s="11">
        <f t="shared" si="33"/>
        <v>0</v>
      </c>
      <c r="BH198" s="11">
        <f t="shared" si="34"/>
        <v>16</v>
      </c>
      <c r="BI198" s="11">
        <f t="shared" si="35"/>
        <v>2</v>
      </c>
      <c r="BJ198" s="39">
        <f t="shared" si="36"/>
        <v>41</v>
      </c>
      <c r="BK198" s="49"/>
    </row>
    <row r="199" spans="1:63" ht="12.75">
      <c r="A199" s="29"/>
      <c r="D199" s="9">
        <v>42</v>
      </c>
      <c r="E199" s="10" t="s">
        <v>142</v>
      </c>
      <c r="F199" s="38" t="s">
        <v>57</v>
      </c>
      <c r="H199" s="29"/>
      <c r="J199" s="9">
        <v>2</v>
      </c>
      <c r="L199" s="9">
        <v>4</v>
      </c>
      <c r="N199" s="9">
        <v>6</v>
      </c>
      <c r="Q199" s="9">
        <v>8</v>
      </c>
      <c r="U199" s="9">
        <v>14</v>
      </c>
      <c r="X199" s="9">
        <v>1</v>
      </c>
      <c r="Y199" s="9">
        <v>3</v>
      </c>
      <c r="AB199" s="9">
        <v>15</v>
      </c>
      <c r="AC199" s="9">
        <v>6</v>
      </c>
      <c r="AF199" s="9">
        <v>7</v>
      </c>
      <c r="AG199" s="9">
        <v>1</v>
      </c>
      <c r="AJ199" s="9">
        <v>7</v>
      </c>
      <c r="AN199" s="9">
        <v>1</v>
      </c>
      <c r="BD199" s="11">
        <f t="shared" si="30"/>
        <v>31</v>
      </c>
      <c r="BE199" s="11">
        <f t="shared" si="31"/>
        <v>44</v>
      </c>
      <c r="BF199" s="11">
        <f t="shared" si="32"/>
        <v>0</v>
      </c>
      <c r="BG199" s="11">
        <f t="shared" si="33"/>
        <v>0</v>
      </c>
      <c r="BH199" s="11">
        <f t="shared" si="34"/>
        <v>31</v>
      </c>
      <c r="BI199" s="11">
        <f t="shared" si="35"/>
        <v>44</v>
      </c>
      <c r="BJ199" s="39">
        <f t="shared" si="36"/>
        <v>42</v>
      </c>
      <c r="BK199" s="49"/>
    </row>
    <row r="200" spans="1:63" ht="12.75">
      <c r="A200" s="29"/>
      <c r="D200" s="9">
        <v>43</v>
      </c>
      <c r="E200" s="10" t="s">
        <v>143</v>
      </c>
      <c r="F200" s="38" t="s">
        <v>55</v>
      </c>
      <c r="H200" s="29"/>
      <c r="AN200" s="9">
        <v>1</v>
      </c>
      <c r="BD200" s="11">
        <f t="shared" si="30"/>
        <v>1</v>
      </c>
      <c r="BE200" s="11">
        <f t="shared" si="31"/>
        <v>0</v>
      </c>
      <c r="BF200" s="11">
        <f t="shared" si="32"/>
        <v>0</v>
      </c>
      <c r="BG200" s="11">
        <f t="shared" si="33"/>
        <v>0</v>
      </c>
      <c r="BH200" s="11">
        <f t="shared" si="34"/>
        <v>1</v>
      </c>
      <c r="BI200" s="11">
        <f t="shared" si="35"/>
        <v>0</v>
      </c>
      <c r="BJ200" s="39">
        <f t="shared" si="36"/>
        <v>43</v>
      </c>
      <c r="BK200" s="49"/>
    </row>
    <row r="201" spans="1:63" ht="12.75">
      <c r="A201" s="29"/>
      <c r="D201" s="9">
        <v>44</v>
      </c>
      <c r="E201" s="10" t="s">
        <v>143</v>
      </c>
      <c r="F201" s="38" t="s">
        <v>57</v>
      </c>
      <c r="H201" s="29"/>
      <c r="L201" s="9">
        <v>1</v>
      </c>
      <c r="U201" s="9">
        <v>2</v>
      </c>
      <c r="AB201" s="9">
        <v>2</v>
      </c>
      <c r="BD201" s="11">
        <f t="shared" si="30"/>
        <v>2</v>
      </c>
      <c r="BE201" s="11">
        <f t="shared" si="31"/>
        <v>3</v>
      </c>
      <c r="BF201" s="11">
        <f t="shared" si="32"/>
        <v>0</v>
      </c>
      <c r="BG201" s="11">
        <f t="shared" si="33"/>
        <v>0</v>
      </c>
      <c r="BH201" s="11">
        <f t="shared" si="34"/>
        <v>2</v>
      </c>
      <c r="BI201" s="11">
        <f t="shared" si="35"/>
        <v>3</v>
      </c>
      <c r="BJ201" s="39">
        <f t="shared" si="36"/>
        <v>44</v>
      </c>
      <c r="BK201" s="49"/>
    </row>
    <row r="202" spans="1:63" ht="25.5">
      <c r="A202" s="29"/>
      <c r="D202" s="9">
        <v>45</v>
      </c>
      <c r="E202" s="10" t="s">
        <v>144</v>
      </c>
      <c r="F202" s="38" t="s">
        <v>55</v>
      </c>
      <c r="H202" s="29"/>
      <c r="Q202" s="9">
        <v>1</v>
      </c>
      <c r="T202" s="9">
        <v>1</v>
      </c>
      <c r="U202" s="9">
        <v>2</v>
      </c>
      <c r="X202" s="9">
        <v>2</v>
      </c>
      <c r="Y202" s="9">
        <v>2</v>
      </c>
      <c r="AB202" s="9">
        <v>18</v>
      </c>
      <c r="AC202" s="9">
        <v>9</v>
      </c>
      <c r="AF202" s="9">
        <v>20</v>
      </c>
      <c r="AG202" s="9">
        <v>2</v>
      </c>
      <c r="AH202" s="9">
        <v>1</v>
      </c>
      <c r="AJ202" s="9">
        <v>9</v>
      </c>
      <c r="AN202" s="9">
        <v>3</v>
      </c>
      <c r="AR202" s="9">
        <v>8</v>
      </c>
      <c r="AS202" s="9">
        <v>1</v>
      </c>
      <c r="AV202" s="9">
        <v>3</v>
      </c>
      <c r="BD202" s="11">
        <f aca="true" t="shared" si="38" ref="BD202:BD267">AZ202+AV202+AR202+AN202+AJ202+AF202+AB202+X202+T202+P202</f>
        <v>64</v>
      </c>
      <c r="BE202" s="11">
        <f aca="true" t="shared" si="39" ref="BE202:BE267">BA202+AW202+AS202+AO202+AK202+AG202+AC202+Y202+U202+Q202+N202+L202+J202+H202</f>
        <v>17</v>
      </c>
      <c r="BF202" s="11">
        <f aca="true" t="shared" si="40" ref="BF202:BF267">BB202+AX202+AT202+AP202+AL202+AH202+AD202+Z202+V202+R202</f>
        <v>1</v>
      </c>
      <c r="BG202" s="11">
        <f aca="true" t="shared" si="41" ref="BG202:BG267">BC202+AY202+AU202+AQ202+AM202+AI202+AE202+AA202+W202+S202+O202+M202+K202+I202</f>
        <v>0</v>
      </c>
      <c r="BH202" s="11">
        <f aca="true" t="shared" si="42" ref="BH202:BH267">BD202+BF202</f>
        <v>65</v>
      </c>
      <c r="BI202" s="11">
        <f aca="true" t="shared" si="43" ref="BI202:BI267">BE202+BG202</f>
        <v>17</v>
      </c>
      <c r="BJ202" s="39">
        <f aca="true" t="shared" si="44" ref="BJ202:BJ267">D202</f>
        <v>45</v>
      </c>
      <c r="BK202" s="49"/>
    </row>
    <row r="203" spans="1:63" ht="25.5">
      <c r="A203" s="29"/>
      <c r="D203" s="9">
        <v>46</v>
      </c>
      <c r="E203" s="10" t="s">
        <v>144</v>
      </c>
      <c r="F203" s="38" t="s">
        <v>57</v>
      </c>
      <c r="H203" s="29"/>
      <c r="J203" s="9">
        <v>4</v>
      </c>
      <c r="L203" s="9">
        <v>11</v>
      </c>
      <c r="N203" s="9">
        <v>23</v>
      </c>
      <c r="Q203" s="9">
        <v>28</v>
      </c>
      <c r="T203" s="9">
        <v>3</v>
      </c>
      <c r="U203" s="9">
        <v>26</v>
      </c>
      <c r="X203" s="9">
        <v>4</v>
      </c>
      <c r="Y203" s="9">
        <v>15</v>
      </c>
      <c r="AB203" s="9">
        <v>19</v>
      </c>
      <c r="AC203" s="9">
        <v>9</v>
      </c>
      <c r="AF203" s="9">
        <v>15</v>
      </c>
      <c r="AG203" s="9">
        <v>3</v>
      </c>
      <c r="AJ203" s="9">
        <v>5</v>
      </c>
      <c r="AN203" s="9">
        <v>3</v>
      </c>
      <c r="BD203" s="11">
        <f t="shared" si="38"/>
        <v>49</v>
      </c>
      <c r="BE203" s="11">
        <f t="shared" si="39"/>
        <v>119</v>
      </c>
      <c r="BF203" s="11">
        <f t="shared" si="40"/>
        <v>0</v>
      </c>
      <c r="BG203" s="11">
        <f t="shared" si="41"/>
        <v>0</v>
      </c>
      <c r="BH203" s="11">
        <f t="shared" si="42"/>
        <v>49</v>
      </c>
      <c r="BI203" s="11">
        <f t="shared" si="43"/>
        <v>119</v>
      </c>
      <c r="BJ203" s="39">
        <f t="shared" si="44"/>
        <v>46</v>
      </c>
      <c r="BK203" s="49"/>
    </row>
    <row r="204" spans="1:63" ht="12.75">
      <c r="A204" s="29"/>
      <c r="B204" s="9" t="s">
        <v>7</v>
      </c>
      <c r="D204" s="9">
        <v>1</v>
      </c>
      <c r="E204" s="10" t="s">
        <v>145</v>
      </c>
      <c r="F204" s="38" t="s">
        <v>55</v>
      </c>
      <c r="H204" s="29"/>
      <c r="AB204" s="9">
        <v>2</v>
      </c>
      <c r="AF204" s="9">
        <v>2</v>
      </c>
      <c r="AJ204" s="9">
        <v>1</v>
      </c>
      <c r="AV204" s="9">
        <v>1</v>
      </c>
      <c r="BD204" s="11">
        <f t="shared" si="38"/>
        <v>6</v>
      </c>
      <c r="BE204" s="11">
        <f t="shared" si="39"/>
        <v>0</v>
      </c>
      <c r="BF204" s="11">
        <f t="shared" si="40"/>
        <v>0</v>
      </c>
      <c r="BG204" s="11">
        <f t="shared" si="41"/>
        <v>0</v>
      </c>
      <c r="BH204" s="11">
        <f t="shared" si="42"/>
        <v>6</v>
      </c>
      <c r="BI204" s="11">
        <f t="shared" si="43"/>
        <v>0</v>
      </c>
      <c r="BJ204" s="39">
        <f t="shared" si="44"/>
        <v>1</v>
      </c>
      <c r="BK204" s="49">
        <v>330152</v>
      </c>
    </row>
    <row r="205" spans="1:63" ht="12.75">
      <c r="A205" s="29"/>
      <c r="D205" s="9">
        <v>2</v>
      </c>
      <c r="E205" s="10" t="s">
        <v>145</v>
      </c>
      <c r="F205" s="38" t="s">
        <v>56</v>
      </c>
      <c r="H205" s="29"/>
      <c r="AC205" s="9">
        <v>1</v>
      </c>
      <c r="AR205" s="9">
        <v>1</v>
      </c>
      <c r="BD205" s="11">
        <f t="shared" si="38"/>
        <v>1</v>
      </c>
      <c r="BE205" s="11">
        <f t="shared" si="39"/>
        <v>1</v>
      </c>
      <c r="BF205" s="11">
        <f t="shared" si="40"/>
        <v>0</v>
      </c>
      <c r="BG205" s="11">
        <f t="shared" si="41"/>
        <v>0</v>
      </c>
      <c r="BH205" s="11">
        <f t="shared" si="42"/>
        <v>1</v>
      </c>
      <c r="BI205" s="11">
        <f t="shared" si="43"/>
        <v>1</v>
      </c>
      <c r="BJ205" s="39">
        <f t="shared" si="44"/>
        <v>2</v>
      </c>
      <c r="BK205" s="49"/>
    </row>
    <row r="206" spans="1:63" ht="12.75">
      <c r="A206" s="29"/>
      <c r="D206" s="9">
        <v>3</v>
      </c>
      <c r="E206" s="10" t="s">
        <v>145</v>
      </c>
      <c r="F206" s="38" t="s">
        <v>57</v>
      </c>
      <c r="H206" s="29"/>
      <c r="J206" s="9">
        <v>8</v>
      </c>
      <c r="L206" s="9">
        <v>12</v>
      </c>
      <c r="M206" s="9">
        <v>1</v>
      </c>
      <c r="N206" s="9">
        <v>24</v>
      </c>
      <c r="Q206" s="9">
        <v>5</v>
      </c>
      <c r="S206" s="9">
        <v>2</v>
      </c>
      <c r="U206" s="9">
        <v>14</v>
      </c>
      <c r="W206" s="9">
        <v>1</v>
      </c>
      <c r="Y206" s="9">
        <v>4</v>
      </c>
      <c r="AB206" s="9">
        <v>5</v>
      </c>
      <c r="AC206" s="9">
        <v>4</v>
      </c>
      <c r="AF206" s="9">
        <v>7</v>
      </c>
      <c r="AJ206" s="9">
        <v>3</v>
      </c>
      <c r="AN206" s="9">
        <v>4</v>
      </c>
      <c r="AR206" s="9">
        <v>1</v>
      </c>
      <c r="BD206" s="11">
        <f t="shared" si="38"/>
        <v>20</v>
      </c>
      <c r="BE206" s="11">
        <f t="shared" si="39"/>
        <v>71</v>
      </c>
      <c r="BF206" s="11">
        <f t="shared" si="40"/>
        <v>0</v>
      </c>
      <c r="BG206" s="11">
        <f t="shared" si="41"/>
        <v>4</v>
      </c>
      <c r="BH206" s="11">
        <f t="shared" si="42"/>
        <v>20</v>
      </c>
      <c r="BI206" s="11">
        <f t="shared" si="43"/>
        <v>75</v>
      </c>
      <c r="BJ206" s="39">
        <f t="shared" si="44"/>
        <v>3</v>
      </c>
      <c r="BK206" s="49"/>
    </row>
    <row r="207" spans="1:63" ht="12.75">
      <c r="A207" s="29"/>
      <c r="D207" s="9">
        <v>4</v>
      </c>
      <c r="E207" s="10" t="s">
        <v>146</v>
      </c>
      <c r="F207" s="38" t="s">
        <v>55</v>
      </c>
      <c r="H207" s="29"/>
      <c r="AB207" s="9">
        <v>1</v>
      </c>
      <c r="BD207" s="11">
        <f t="shared" si="38"/>
        <v>1</v>
      </c>
      <c r="BE207" s="11">
        <f t="shared" si="39"/>
        <v>0</v>
      </c>
      <c r="BF207" s="11">
        <f t="shared" si="40"/>
        <v>0</v>
      </c>
      <c r="BG207" s="11">
        <f t="shared" si="41"/>
        <v>0</v>
      </c>
      <c r="BH207" s="11">
        <f t="shared" si="42"/>
        <v>1</v>
      </c>
      <c r="BI207" s="11">
        <f t="shared" si="43"/>
        <v>0</v>
      </c>
      <c r="BJ207" s="39">
        <f t="shared" si="44"/>
        <v>4</v>
      </c>
      <c r="BK207" s="49"/>
    </row>
    <row r="208" spans="1:63" ht="12.75">
      <c r="A208" s="29"/>
      <c r="D208" s="9">
        <v>5</v>
      </c>
      <c r="E208" s="10" t="s">
        <v>146</v>
      </c>
      <c r="F208" s="38" t="s">
        <v>57</v>
      </c>
      <c r="H208" s="29"/>
      <c r="AB208" s="9">
        <v>4</v>
      </c>
      <c r="AC208" s="9">
        <v>2</v>
      </c>
      <c r="AF208" s="9">
        <v>2</v>
      </c>
      <c r="AJ208" s="9">
        <v>1</v>
      </c>
      <c r="BD208" s="11">
        <f t="shared" si="38"/>
        <v>7</v>
      </c>
      <c r="BE208" s="11">
        <f t="shared" si="39"/>
        <v>2</v>
      </c>
      <c r="BF208" s="11">
        <f t="shared" si="40"/>
        <v>0</v>
      </c>
      <c r="BG208" s="11">
        <f t="shared" si="41"/>
        <v>0</v>
      </c>
      <c r="BH208" s="11">
        <f t="shared" si="42"/>
        <v>7</v>
      </c>
      <c r="BI208" s="11">
        <f t="shared" si="43"/>
        <v>2</v>
      </c>
      <c r="BJ208" s="39">
        <f t="shared" si="44"/>
        <v>5</v>
      </c>
      <c r="BK208" s="49"/>
    </row>
    <row r="209" spans="1:63" ht="12.75">
      <c r="A209" s="29"/>
      <c r="D209" s="9">
        <v>6</v>
      </c>
      <c r="E209" s="10" t="s">
        <v>147</v>
      </c>
      <c r="F209" s="38" t="s">
        <v>55</v>
      </c>
      <c r="H209" s="29"/>
      <c r="AF209" s="9">
        <v>1</v>
      </c>
      <c r="AV209" s="9">
        <v>1</v>
      </c>
      <c r="BD209" s="11">
        <f t="shared" si="38"/>
        <v>2</v>
      </c>
      <c r="BE209" s="11">
        <f t="shared" si="39"/>
        <v>0</v>
      </c>
      <c r="BF209" s="11">
        <f t="shared" si="40"/>
        <v>0</v>
      </c>
      <c r="BG209" s="11">
        <f t="shared" si="41"/>
        <v>0</v>
      </c>
      <c r="BH209" s="11">
        <f t="shared" si="42"/>
        <v>2</v>
      </c>
      <c r="BI209" s="11">
        <f t="shared" si="43"/>
        <v>0</v>
      </c>
      <c r="BJ209" s="39">
        <f t="shared" si="44"/>
        <v>6</v>
      </c>
      <c r="BK209" s="49"/>
    </row>
    <row r="210" spans="1:63" ht="12.75">
      <c r="A210" s="29"/>
      <c r="D210" s="9">
        <v>7</v>
      </c>
      <c r="E210" s="10" t="s">
        <v>147</v>
      </c>
      <c r="F210" s="38" t="s">
        <v>57</v>
      </c>
      <c r="H210" s="29"/>
      <c r="AD210" s="9">
        <v>1</v>
      </c>
      <c r="BD210" s="11">
        <f t="shared" si="38"/>
        <v>0</v>
      </c>
      <c r="BE210" s="11">
        <f t="shared" si="39"/>
        <v>0</v>
      </c>
      <c r="BF210" s="11">
        <f t="shared" si="40"/>
        <v>1</v>
      </c>
      <c r="BG210" s="11">
        <f t="shared" si="41"/>
        <v>0</v>
      </c>
      <c r="BH210" s="11">
        <f t="shared" si="42"/>
        <v>1</v>
      </c>
      <c r="BI210" s="11">
        <f t="shared" si="43"/>
        <v>0</v>
      </c>
      <c r="BJ210" s="39">
        <f t="shared" si="44"/>
        <v>7</v>
      </c>
      <c r="BK210" s="49"/>
    </row>
    <row r="211" spans="1:63" ht="12.75">
      <c r="A211" s="29"/>
      <c r="D211" s="9">
        <v>8</v>
      </c>
      <c r="E211" s="10" t="s">
        <v>148</v>
      </c>
      <c r="F211" s="38" t="s">
        <v>55</v>
      </c>
      <c r="H211" s="29"/>
      <c r="AB211" s="9">
        <v>1</v>
      </c>
      <c r="AF211" s="9">
        <v>1</v>
      </c>
      <c r="BD211" s="11">
        <f t="shared" si="38"/>
        <v>2</v>
      </c>
      <c r="BE211" s="11">
        <f t="shared" si="39"/>
        <v>0</v>
      </c>
      <c r="BF211" s="11">
        <f t="shared" si="40"/>
        <v>0</v>
      </c>
      <c r="BG211" s="11">
        <f t="shared" si="41"/>
        <v>0</v>
      </c>
      <c r="BH211" s="11">
        <f t="shared" si="42"/>
        <v>2</v>
      </c>
      <c r="BI211" s="11">
        <f t="shared" si="43"/>
        <v>0</v>
      </c>
      <c r="BJ211" s="39">
        <f t="shared" si="44"/>
        <v>8</v>
      </c>
      <c r="BK211" s="49"/>
    </row>
    <row r="212" spans="1:63" ht="12.75">
      <c r="A212" s="29"/>
      <c r="D212" s="9">
        <v>9</v>
      </c>
      <c r="E212" s="10" t="s">
        <v>148</v>
      </c>
      <c r="F212" s="38" t="s">
        <v>57</v>
      </c>
      <c r="H212" s="29"/>
      <c r="L212" s="9">
        <v>1</v>
      </c>
      <c r="N212" s="9">
        <v>1</v>
      </c>
      <c r="BD212" s="11">
        <f t="shared" si="38"/>
        <v>0</v>
      </c>
      <c r="BE212" s="11">
        <f t="shared" si="39"/>
        <v>2</v>
      </c>
      <c r="BF212" s="11">
        <f t="shared" si="40"/>
        <v>0</v>
      </c>
      <c r="BG212" s="11">
        <f t="shared" si="41"/>
        <v>0</v>
      </c>
      <c r="BH212" s="11">
        <f t="shared" si="42"/>
        <v>0</v>
      </c>
      <c r="BI212" s="11">
        <f t="shared" si="43"/>
        <v>2</v>
      </c>
      <c r="BJ212" s="39">
        <f t="shared" si="44"/>
        <v>9</v>
      </c>
      <c r="BK212" s="49"/>
    </row>
    <row r="213" spans="1:63" ht="12.75">
      <c r="A213" s="29"/>
      <c r="D213" s="9">
        <v>10</v>
      </c>
      <c r="E213" s="10" t="s">
        <v>149</v>
      </c>
      <c r="F213" s="38" t="s">
        <v>57</v>
      </c>
      <c r="H213" s="29"/>
      <c r="N213" s="9">
        <v>3</v>
      </c>
      <c r="Q213" s="9">
        <v>1</v>
      </c>
      <c r="U213" s="9">
        <v>3</v>
      </c>
      <c r="AB213" s="9">
        <v>3</v>
      </c>
      <c r="AC213" s="9">
        <v>1</v>
      </c>
      <c r="AF213" s="9">
        <v>8</v>
      </c>
      <c r="AJ213" s="9">
        <v>10</v>
      </c>
      <c r="AN213" s="9">
        <v>3</v>
      </c>
      <c r="AR213" s="9">
        <v>1</v>
      </c>
      <c r="AS213" s="9">
        <v>1</v>
      </c>
      <c r="AV213" s="9">
        <v>6</v>
      </c>
      <c r="BD213" s="11">
        <f t="shared" si="38"/>
        <v>31</v>
      </c>
      <c r="BE213" s="11">
        <f t="shared" si="39"/>
        <v>9</v>
      </c>
      <c r="BF213" s="11">
        <f t="shared" si="40"/>
        <v>0</v>
      </c>
      <c r="BG213" s="11">
        <f t="shared" si="41"/>
        <v>0</v>
      </c>
      <c r="BH213" s="11">
        <f t="shared" si="42"/>
        <v>31</v>
      </c>
      <c r="BI213" s="11">
        <f t="shared" si="43"/>
        <v>9</v>
      </c>
      <c r="BJ213" s="39">
        <f t="shared" si="44"/>
        <v>10</v>
      </c>
      <c r="BK213" s="49"/>
    </row>
    <row r="214" spans="1:63" ht="12.75">
      <c r="A214" s="29"/>
      <c r="D214" s="9">
        <v>11</v>
      </c>
      <c r="E214" s="10" t="s">
        <v>150</v>
      </c>
      <c r="F214" s="38" t="s">
        <v>55</v>
      </c>
      <c r="H214" s="29"/>
      <c r="AR214" s="9">
        <v>1</v>
      </c>
      <c r="BD214" s="11">
        <f t="shared" si="38"/>
        <v>1</v>
      </c>
      <c r="BE214" s="11">
        <f t="shared" si="39"/>
        <v>0</v>
      </c>
      <c r="BF214" s="11">
        <f t="shared" si="40"/>
        <v>0</v>
      </c>
      <c r="BG214" s="11">
        <f t="shared" si="41"/>
        <v>0</v>
      </c>
      <c r="BH214" s="11">
        <f t="shared" si="42"/>
        <v>1</v>
      </c>
      <c r="BI214" s="11">
        <f t="shared" si="43"/>
        <v>0</v>
      </c>
      <c r="BJ214" s="39">
        <f t="shared" si="44"/>
        <v>11</v>
      </c>
      <c r="BK214" s="49"/>
    </row>
    <row r="215" spans="1:63" ht="25.5">
      <c r="A215" s="29"/>
      <c r="C215" s="9" t="s">
        <v>52</v>
      </c>
      <c r="E215" s="10" t="s">
        <v>151</v>
      </c>
      <c r="F215" s="38"/>
      <c r="H215" s="29"/>
      <c r="BD215" s="11">
        <f t="shared" si="38"/>
        <v>0</v>
      </c>
      <c r="BE215" s="11">
        <f t="shared" si="39"/>
        <v>0</v>
      </c>
      <c r="BF215" s="11">
        <f t="shared" si="40"/>
        <v>0</v>
      </c>
      <c r="BG215" s="11">
        <f t="shared" si="41"/>
        <v>0</v>
      </c>
      <c r="BH215" s="11">
        <f t="shared" si="42"/>
        <v>0</v>
      </c>
      <c r="BI215" s="11">
        <f t="shared" si="43"/>
        <v>0</v>
      </c>
      <c r="BJ215" s="39">
        <f t="shared" si="44"/>
        <v>0</v>
      </c>
      <c r="BK215" s="49"/>
    </row>
    <row r="216" spans="1:63" ht="12.75">
      <c r="A216" s="29"/>
      <c r="D216" s="9">
        <v>12</v>
      </c>
      <c r="E216" s="10" t="s">
        <v>152</v>
      </c>
      <c r="F216" s="38" t="s">
        <v>55</v>
      </c>
      <c r="H216" s="29"/>
      <c r="AB216" s="9">
        <v>4</v>
      </c>
      <c r="AC216" s="9">
        <v>4</v>
      </c>
      <c r="AF216" s="9">
        <v>11</v>
      </c>
      <c r="AJ216" s="9">
        <v>3</v>
      </c>
      <c r="AN216" s="9">
        <v>2</v>
      </c>
      <c r="AO216" s="9">
        <v>1</v>
      </c>
      <c r="AR216" s="9">
        <v>1</v>
      </c>
      <c r="AV216" s="9">
        <v>2</v>
      </c>
      <c r="BD216" s="11">
        <f t="shared" si="38"/>
        <v>23</v>
      </c>
      <c r="BE216" s="11">
        <f t="shared" si="39"/>
        <v>5</v>
      </c>
      <c r="BF216" s="11">
        <f t="shared" si="40"/>
        <v>0</v>
      </c>
      <c r="BG216" s="11">
        <f t="shared" si="41"/>
        <v>0</v>
      </c>
      <c r="BH216" s="11">
        <f t="shared" si="42"/>
        <v>23</v>
      </c>
      <c r="BI216" s="11">
        <f t="shared" si="43"/>
        <v>5</v>
      </c>
      <c r="BJ216" s="39">
        <f t="shared" si="44"/>
        <v>12</v>
      </c>
      <c r="BK216" s="49"/>
    </row>
    <row r="217" spans="1:63" ht="12.75">
      <c r="A217" s="29"/>
      <c r="D217" s="9">
        <v>13</v>
      </c>
      <c r="E217" s="10" t="s">
        <v>152</v>
      </c>
      <c r="F217" s="38" t="s">
        <v>57</v>
      </c>
      <c r="H217" s="29"/>
      <c r="J217" s="9">
        <v>2</v>
      </c>
      <c r="L217" s="9">
        <v>3</v>
      </c>
      <c r="N217" s="9">
        <v>11</v>
      </c>
      <c r="Q217" s="9">
        <v>13</v>
      </c>
      <c r="U217" s="9">
        <v>18</v>
      </c>
      <c r="X217" s="9">
        <v>3</v>
      </c>
      <c r="Y217" s="9">
        <v>4</v>
      </c>
      <c r="AB217" s="9">
        <v>21</v>
      </c>
      <c r="AC217" s="9">
        <v>9</v>
      </c>
      <c r="AF217" s="9">
        <v>15</v>
      </c>
      <c r="AG217" s="9">
        <v>1</v>
      </c>
      <c r="AJ217" s="9">
        <v>10</v>
      </c>
      <c r="AN217" s="9">
        <v>2</v>
      </c>
      <c r="AR217" s="9">
        <v>2</v>
      </c>
      <c r="BD217" s="11">
        <f t="shared" si="38"/>
        <v>53</v>
      </c>
      <c r="BE217" s="11">
        <f t="shared" si="39"/>
        <v>61</v>
      </c>
      <c r="BF217" s="11">
        <f t="shared" si="40"/>
        <v>0</v>
      </c>
      <c r="BG217" s="11">
        <f t="shared" si="41"/>
        <v>0</v>
      </c>
      <c r="BH217" s="11">
        <f t="shared" si="42"/>
        <v>53</v>
      </c>
      <c r="BI217" s="11">
        <f t="shared" si="43"/>
        <v>61</v>
      </c>
      <c r="BJ217" s="39">
        <f t="shared" si="44"/>
        <v>13</v>
      </c>
      <c r="BK217" s="49"/>
    </row>
    <row r="218" spans="1:63" ht="12.75">
      <c r="A218" s="29"/>
      <c r="D218" s="9">
        <v>14</v>
      </c>
      <c r="E218" s="10" t="s">
        <v>153</v>
      </c>
      <c r="F218" s="38" t="s">
        <v>55</v>
      </c>
      <c r="H218" s="29"/>
      <c r="Y218" s="9">
        <v>1</v>
      </c>
      <c r="AB218" s="9">
        <v>1</v>
      </c>
      <c r="AC218" s="9">
        <v>1</v>
      </c>
      <c r="AF218" s="9">
        <v>1</v>
      </c>
      <c r="AG218" s="9">
        <v>1</v>
      </c>
      <c r="AN218" s="9">
        <v>1</v>
      </c>
      <c r="AV218" s="9">
        <v>1</v>
      </c>
      <c r="BD218" s="11">
        <f t="shared" si="38"/>
        <v>4</v>
      </c>
      <c r="BE218" s="11">
        <f t="shared" si="39"/>
        <v>3</v>
      </c>
      <c r="BF218" s="11">
        <f t="shared" si="40"/>
        <v>0</v>
      </c>
      <c r="BG218" s="11">
        <f t="shared" si="41"/>
        <v>0</v>
      </c>
      <c r="BH218" s="11">
        <f t="shared" si="42"/>
        <v>4</v>
      </c>
      <c r="BI218" s="11">
        <f t="shared" si="43"/>
        <v>3</v>
      </c>
      <c r="BJ218" s="39">
        <f t="shared" si="44"/>
        <v>14</v>
      </c>
      <c r="BK218" s="49"/>
    </row>
    <row r="219" spans="1:63" ht="12.75">
      <c r="A219" s="29"/>
      <c r="D219" s="9">
        <v>15</v>
      </c>
      <c r="E219" s="10" t="s">
        <v>153</v>
      </c>
      <c r="F219" s="38" t="s">
        <v>57</v>
      </c>
      <c r="H219" s="29"/>
      <c r="L219" s="9">
        <v>1</v>
      </c>
      <c r="AB219" s="9">
        <v>1</v>
      </c>
      <c r="AC219" s="9">
        <v>1</v>
      </c>
      <c r="AR219" s="9">
        <v>1</v>
      </c>
      <c r="BD219" s="11">
        <f t="shared" si="38"/>
        <v>2</v>
      </c>
      <c r="BE219" s="11">
        <f t="shared" si="39"/>
        <v>2</v>
      </c>
      <c r="BF219" s="11">
        <f t="shared" si="40"/>
        <v>0</v>
      </c>
      <c r="BG219" s="11">
        <f t="shared" si="41"/>
        <v>0</v>
      </c>
      <c r="BH219" s="11">
        <f t="shared" si="42"/>
        <v>2</v>
      </c>
      <c r="BI219" s="11">
        <f t="shared" si="43"/>
        <v>2</v>
      </c>
      <c r="BJ219" s="39">
        <f t="shared" si="44"/>
        <v>15</v>
      </c>
      <c r="BK219" s="49"/>
    </row>
    <row r="220" spans="1:63" ht="12.75">
      <c r="A220" s="29"/>
      <c r="D220" s="9">
        <v>16</v>
      </c>
      <c r="E220" s="10" t="s">
        <v>154</v>
      </c>
      <c r="F220" s="38" t="s">
        <v>55</v>
      </c>
      <c r="H220" s="29"/>
      <c r="AJ220" s="9">
        <v>1</v>
      </c>
      <c r="BD220" s="11">
        <f t="shared" si="38"/>
        <v>1</v>
      </c>
      <c r="BE220" s="11">
        <f t="shared" si="39"/>
        <v>0</v>
      </c>
      <c r="BF220" s="11">
        <f t="shared" si="40"/>
        <v>0</v>
      </c>
      <c r="BG220" s="11">
        <f t="shared" si="41"/>
        <v>0</v>
      </c>
      <c r="BH220" s="11">
        <f t="shared" si="42"/>
        <v>1</v>
      </c>
      <c r="BI220" s="11">
        <f t="shared" si="43"/>
        <v>0</v>
      </c>
      <c r="BJ220" s="39">
        <f t="shared" si="44"/>
        <v>16</v>
      </c>
      <c r="BK220" s="49"/>
    </row>
    <row r="221" spans="1:63" ht="12.75">
      <c r="A221" s="29"/>
      <c r="D221" s="9">
        <v>17</v>
      </c>
      <c r="E221" s="10" t="s">
        <v>154</v>
      </c>
      <c r="F221" s="38" t="s">
        <v>57</v>
      </c>
      <c r="H221" s="29"/>
      <c r="Q221" s="9">
        <v>1</v>
      </c>
      <c r="U221" s="9">
        <v>1</v>
      </c>
      <c r="AB221" s="9">
        <v>1</v>
      </c>
      <c r="AC221" s="9">
        <v>1</v>
      </c>
      <c r="BD221" s="11">
        <f t="shared" si="38"/>
        <v>1</v>
      </c>
      <c r="BE221" s="11">
        <f t="shared" si="39"/>
        <v>3</v>
      </c>
      <c r="BF221" s="11">
        <f t="shared" si="40"/>
        <v>0</v>
      </c>
      <c r="BG221" s="11">
        <f t="shared" si="41"/>
        <v>0</v>
      </c>
      <c r="BH221" s="11">
        <f t="shared" si="42"/>
        <v>1</v>
      </c>
      <c r="BI221" s="11">
        <f t="shared" si="43"/>
        <v>3</v>
      </c>
      <c r="BJ221" s="39">
        <f t="shared" si="44"/>
        <v>17</v>
      </c>
      <c r="BK221" s="49"/>
    </row>
    <row r="222" spans="1:63" ht="12.75">
      <c r="A222" s="29"/>
      <c r="E222" s="10" t="s">
        <v>155</v>
      </c>
      <c r="F222" s="38" t="s">
        <v>55</v>
      </c>
      <c r="H222" s="29"/>
      <c r="Q222" s="9">
        <v>1</v>
      </c>
      <c r="T222" s="9">
        <v>2</v>
      </c>
      <c r="U222" s="9">
        <v>10</v>
      </c>
      <c r="X222" s="9">
        <v>3</v>
      </c>
      <c r="Y222" s="9">
        <v>9</v>
      </c>
      <c r="AB222" s="9">
        <v>82</v>
      </c>
      <c r="AC222" s="9">
        <v>27</v>
      </c>
      <c r="AD222" s="9">
        <v>1</v>
      </c>
      <c r="AF222" s="9">
        <v>164</v>
      </c>
      <c r="AG222" s="9">
        <v>13</v>
      </c>
      <c r="AH222" s="9">
        <v>1</v>
      </c>
      <c r="AJ222" s="9">
        <v>86</v>
      </c>
      <c r="AK222" s="9">
        <v>6</v>
      </c>
      <c r="AL222" s="9">
        <v>2</v>
      </c>
      <c r="AN222" s="9">
        <v>38</v>
      </c>
      <c r="AO222" s="9">
        <v>4</v>
      </c>
      <c r="AP222" s="9">
        <v>1</v>
      </c>
      <c r="AR222" s="9">
        <v>40</v>
      </c>
      <c r="AS222" s="9">
        <v>3</v>
      </c>
      <c r="AT222" s="9">
        <v>2</v>
      </c>
      <c r="AV222" s="9">
        <v>35</v>
      </c>
      <c r="AW222" s="9">
        <v>1</v>
      </c>
      <c r="AX222" s="9">
        <v>1</v>
      </c>
      <c r="BD222" s="11">
        <f t="shared" si="38"/>
        <v>450</v>
      </c>
      <c r="BE222" s="11">
        <f t="shared" si="39"/>
        <v>74</v>
      </c>
      <c r="BF222" s="11">
        <f t="shared" si="40"/>
        <v>8</v>
      </c>
      <c r="BG222" s="11">
        <f t="shared" si="41"/>
        <v>0</v>
      </c>
      <c r="BH222" s="11">
        <f t="shared" si="42"/>
        <v>458</v>
      </c>
      <c r="BI222" s="11">
        <f t="shared" si="43"/>
        <v>74</v>
      </c>
      <c r="BJ222" s="39">
        <f t="shared" si="44"/>
        <v>0</v>
      </c>
      <c r="BK222" s="49"/>
    </row>
    <row r="223" spans="1:63" ht="12.75">
      <c r="A223" s="29"/>
      <c r="E223" s="10" t="s">
        <v>155</v>
      </c>
      <c r="F223" s="38" t="s">
        <v>58</v>
      </c>
      <c r="H223" s="29"/>
      <c r="T223" s="9">
        <v>1</v>
      </c>
      <c r="AB223" s="9">
        <v>1</v>
      </c>
      <c r="AC223" s="9">
        <v>2</v>
      </c>
      <c r="AF223" s="9">
        <v>1</v>
      </c>
      <c r="AV223" s="9">
        <v>1</v>
      </c>
      <c r="BD223" s="11">
        <f t="shared" si="38"/>
        <v>4</v>
      </c>
      <c r="BE223" s="11">
        <f t="shared" si="39"/>
        <v>2</v>
      </c>
      <c r="BF223" s="11">
        <f t="shared" si="40"/>
        <v>0</v>
      </c>
      <c r="BG223" s="11">
        <f t="shared" si="41"/>
        <v>0</v>
      </c>
      <c r="BH223" s="11">
        <f t="shared" si="42"/>
        <v>4</v>
      </c>
      <c r="BI223" s="11">
        <f t="shared" si="43"/>
        <v>2</v>
      </c>
      <c r="BJ223" s="39">
        <f t="shared" si="44"/>
        <v>0</v>
      </c>
      <c r="BK223" s="49"/>
    </row>
    <row r="224" spans="1:63" ht="12.75">
      <c r="A224" s="29"/>
      <c r="E224" s="10" t="s">
        <v>155</v>
      </c>
      <c r="F224" s="38" t="s">
        <v>56</v>
      </c>
      <c r="H224" s="29"/>
      <c r="Y224" s="9">
        <v>1</v>
      </c>
      <c r="AB224" s="9">
        <v>3</v>
      </c>
      <c r="AC224" s="9">
        <v>3</v>
      </c>
      <c r="AF224" s="9">
        <v>7</v>
      </c>
      <c r="AJ224" s="9">
        <v>2</v>
      </c>
      <c r="AN224" s="9">
        <v>1</v>
      </c>
      <c r="AR224" s="9">
        <v>1</v>
      </c>
      <c r="AV224" s="9">
        <v>1</v>
      </c>
      <c r="BD224" s="11">
        <f t="shared" si="38"/>
        <v>15</v>
      </c>
      <c r="BE224" s="11">
        <f t="shared" si="39"/>
        <v>4</v>
      </c>
      <c r="BF224" s="11">
        <f t="shared" si="40"/>
        <v>0</v>
      </c>
      <c r="BG224" s="11">
        <f t="shared" si="41"/>
        <v>0</v>
      </c>
      <c r="BH224" s="11">
        <f t="shared" si="42"/>
        <v>15</v>
      </c>
      <c r="BI224" s="11">
        <f t="shared" si="43"/>
        <v>4</v>
      </c>
      <c r="BJ224" s="39">
        <f t="shared" si="44"/>
        <v>0</v>
      </c>
      <c r="BK224" s="49"/>
    </row>
    <row r="225" spans="1:63" ht="12.75">
      <c r="A225" s="29"/>
      <c r="E225" s="10" t="s">
        <v>155</v>
      </c>
      <c r="F225" s="38" t="s">
        <v>57</v>
      </c>
      <c r="H225" s="29">
        <v>7</v>
      </c>
      <c r="J225" s="9">
        <v>35</v>
      </c>
      <c r="L225" s="9">
        <v>83</v>
      </c>
      <c r="M225" s="9">
        <v>1</v>
      </c>
      <c r="N225" s="9">
        <v>179</v>
      </c>
      <c r="Q225" s="9">
        <v>205</v>
      </c>
      <c r="S225" s="9">
        <v>2</v>
      </c>
      <c r="T225" s="9">
        <v>12</v>
      </c>
      <c r="U225" s="9">
        <v>452</v>
      </c>
      <c r="W225" s="9">
        <v>1</v>
      </c>
      <c r="X225" s="9">
        <v>35</v>
      </c>
      <c r="Y225" s="9">
        <v>93</v>
      </c>
      <c r="AB225" s="9">
        <v>379</v>
      </c>
      <c r="AC225" s="9">
        <v>211</v>
      </c>
      <c r="AD225" s="9">
        <v>1</v>
      </c>
      <c r="AF225" s="9">
        <v>364</v>
      </c>
      <c r="AG225" s="9">
        <v>52</v>
      </c>
      <c r="AJ225" s="9">
        <v>195</v>
      </c>
      <c r="AK225" s="9">
        <v>11</v>
      </c>
      <c r="AN225" s="9">
        <v>75</v>
      </c>
      <c r="AO225" s="9">
        <v>4</v>
      </c>
      <c r="AR225" s="9">
        <v>48</v>
      </c>
      <c r="AS225" s="9">
        <v>1</v>
      </c>
      <c r="AV225" s="9">
        <v>25</v>
      </c>
      <c r="AW225" s="9">
        <v>2</v>
      </c>
      <c r="AZ225" s="9">
        <v>1</v>
      </c>
      <c r="BD225" s="11">
        <f t="shared" si="38"/>
        <v>1134</v>
      </c>
      <c r="BE225" s="11">
        <f t="shared" si="39"/>
        <v>1335</v>
      </c>
      <c r="BF225" s="11">
        <f t="shared" si="40"/>
        <v>1</v>
      </c>
      <c r="BG225" s="11">
        <f t="shared" si="41"/>
        <v>4</v>
      </c>
      <c r="BH225" s="11">
        <f t="shared" si="42"/>
        <v>1135</v>
      </c>
      <c r="BI225" s="11">
        <f t="shared" si="43"/>
        <v>1339</v>
      </c>
      <c r="BJ225" s="39">
        <f t="shared" si="44"/>
        <v>0</v>
      </c>
      <c r="BK225" s="49"/>
    </row>
    <row r="226" spans="1:63" ht="12.75">
      <c r="A226" s="29"/>
      <c r="E226" s="10" t="s">
        <v>156</v>
      </c>
      <c r="F226" s="38"/>
      <c r="H226" s="29">
        <f>H222+H223+H224+H225</f>
        <v>7</v>
      </c>
      <c r="I226" s="9">
        <f aca="true" t="shared" si="45" ref="I226:BC226">I222+I223+I224+I225</f>
        <v>0</v>
      </c>
      <c r="J226" s="9">
        <f t="shared" si="45"/>
        <v>35</v>
      </c>
      <c r="K226" s="9">
        <f t="shared" si="45"/>
        <v>0</v>
      </c>
      <c r="L226" s="9">
        <f t="shared" si="45"/>
        <v>83</v>
      </c>
      <c r="M226" s="9">
        <f t="shared" si="45"/>
        <v>1</v>
      </c>
      <c r="N226" s="9">
        <f t="shared" si="45"/>
        <v>179</v>
      </c>
      <c r="P226" s="9">
        <f t="shared" si="45"/>
        <v>0</v>
      </c>
      <c r="Q226" s="9">
        <f t="shared" si="45"/>
        <v>206</v>
      </c>
      <c r="R226" s="9">
        <f t="shared" si="45"/>
        <v>0</v>
      </c>
      <c r="S226" s="9">
        <f t="shared" si="45"/>
        <v>2</v>
      </c>
      <c r="T226" s="9">
        <f t="shared" si="45"/>
        <v>15</v>
      </c>
      <c r="U226" s="9">
        <f t="shared" si="45"/>
        <v>462</v>
      </c>
      <c r="V226" s="9">
        <f t="shared" si="45"/>
        <v>0</v>
      </c>
      <c r="W226" s="9">
        <f t="shared" si="45"/>
        <v>1</v>
      </c>
      <c r="X226" s="9">
        <f t="shared" si="45"/>
        <v>38</v>
      </c>
      <c r="Y226" s="9">
        <f t="shared" si="45"/>
        <v>103</v>
      </c>
      <c r="Z226" s="9">
        <f t="shared" si="45"/>
        <v>0</v>
      </c>
      <c r="AA226" s="9">
        <f t="shared" si="45"/>
        <v>0</v>
      </c>
      <c r="AB226" s="9">
        <f>AB222+AB223+AB224+AB225</f>
        <v>465</v>
      </c>
      <c r="AC226" s="9">
        <f>AC222+AC223+AC224+AC225</f>
        <v>243</v>
      </c>
      <c r="AD226" s="9">
        <f t="shared" si="45"/>
        <v>2</v>
      </c>
      <c r="AE226" s="9">
        <f t="shared" si="45"/>
        <v>0</v>
      </c>
      <c r="AF226" s="9">
        <f t="shared" si="45"/>
        <v>536</v>
      </c>
      <c r="AG226" s="9">
        <f t="shared" si="45"/>
        <v>65</v>
      </c>
      <c r="AH226" s="9">
        <f t="shared" si="45"/>
        <v>1</v>
      </c>
      <c r="AI226" s="9">
        <f t="shared" si="45"/>
        <v>0</v>
      </c>
      <c r="AJ226" s="9">
        <f t="shared" si="45"/>
        <v>283</v>
      </c>
      <c r="AK226" s="9">
        <f t="shared" si="45"/>
        <v>17</v>
      </c>
      <c r="AL226" s="9">
        <f t="shared" si="45"/>
        <v>2</v>
      </c>
      <c r="AM226" s="9">
        <f t="shared" si="45"/>
        <v>0</v>
      </c>
      <c r="AN226" s="9">
        <f t="shared" si="45"/>
        <v>114</v>
      </c>
      <c r="AO226" s="9">
        <f t="shared" si="45"/>
        <v>8</v>
      </c>
      <c r="AP226" s="9">
        <f t="shared" si="45"/>
        <v>1</v>
      </c>
      <c r="AQ226" s="9">
        <f t="shared" si="45"/>
        <v>0</v>
      </c>
      <c r="AR226" s="9">
        <f t="shared" si="45"/>
        <v>89</v>
      </c>
      <c r="AS226" s="9">
        <f t="shared" si="45"/>
        <v>4</v>
      </c>
      <c r="AT226" s="9">
        <f t="shared" si="45"/>
        <v>2</v>
      </c>
      <c r="AU226" s="9">
        <f t="shared" si="45"/>
        <v>0</v>
      </c>
      <c r="AV226" s="9">
        <f t="shared" si="45"/>
        <v>62</v>
      </c>
      <c r="AW226" s="9">
        <f t="shared" si="45"/>
        <v>3</v>
      </c>
      <c r="AX226" s="9">
        <f t="shared" si="45"/>
        <v>1</v>
      </c>
      <c r="AY226" s="9">
        <f t="shared" si="45"/>
        <v>0</v>
      </c>
      <c r="AZ226" s="9">
        <f t="shared" si="45"/>
        <v>1</v>
      </c>
      <c r="BA226" s="9">
        <f t="shared" si="45"/>
        <v>0</v>
      </c>
      <c r="BB226" s="9">
        <f t="shared" si="45"/>
        <v>0</v>
      </c>
      <c r="BC226" s="9">
        <f t="shared" si="45"/>
        <v>0</v>
      </c>
      <c r="BD226" s="11">
        <f t="shared" si="38"/>
        <v>1603</v>
      </c>
      <c r="BE226" s="11">
        <f t="shared" si="39"/>
        <v>1415</v>
      </c>
      <c r="BF226" s="11">
        <f t="shared" si="40"/>
        <v>9</v>
      </c>
      <c r="BG226" s="11">
        <f t="shared" si="41"/>
        <v>4</v>
      </c>
      <c r="BH226" s="11">
        <f t="shared" si="42"/>
        <v>1612</v>
      </c>
      <c r="BI226" s="11">
        <f t="shared" si="43"/>
        <v>1419</v>
      </c>
      <c r="BJ226" s="39">
        <f t="shared" si="44"/>
        <v>0</v>
      </c>
      <c r="BK226" s="49"/>
    </row>
    <row r="227" spans="1:63" ht="12.75">
      <c r="A227" s="29"/>
      <c r="B227" s="9" t="s">
        <v>157</v>
      </c>
      <c r="E227" s="10" t="s">
        <v>158</v>
      </c>
      <c r="F227" s="38"/>
      <c r="H227" s="29"/>
      <c r="BD227" s="11">
        <f t="shared" si="38"/>
        <v>0</v>
      </c>
      <c r="BE227" s="11">
        <f t="shared" si="39"/>
        <v>0</v>
      </c>
      <c r="BF227" s="11">
        <f t="shared" si="40"/>
        <v>0</v>
      </c>
      <c r="BG227" s="11">
        <f t="shared" si="41"/>
        <v>0</v>
      </c>
      <c r="BH227" s="11">
        <f t="shared" si="42"/>
        <v>0</v>
      </c>
      <c r="BI227" s="11">
        <f t="shared" si="43"/>
        <v>0</v>
      </c>
      <c r="BJ227" s="39">
        <f t="shared" si="44"/>
        <v>0</v>
      </c>
      <c r="BK227" s="49"/>
    </row>
    <row r="228" spans="1:63" ht="12.75">
      <c r="A228" s="29"/>
      <c r="C228" s="9" t="s">
        <v>50</v>
      </c>
      <c r="E228" s="10" t="s">
        <v>159</v>
      </c>
      <c r="F228" s="38"/>
      <c r="H228" s="29"/>
      <c r="BD228" s="11">
        <f aca="true" t="shared" si="46" ref="BD228:BD234">AZ228+AV228+AR228+AN228+AJ228+AF228+AB228+X228+T228+P228</f>
        <v>0</v>
      </c>
      <c r="BE228" s="11">
        <f aca="true" t="shared" si="47" ref="BE228:BE234">BA228+AW228+AS228+AO228+AK228+AG228+AC228+Y228+U228+Q228+N228+L228+J228+H228</f>
        <v>0</v>
      </c>
      <c r="BF228" s="11">
        <f aca="true" t="shared" si="48" ref="BF228:BF234">BB228+AX228+AT228+AP228+AL228+AH228+AD228+Z228+V228+R228</f>
        <v>0</v>
      </c>
      <c r="BG228" s="11">
        <f aca="true" t="shared" si="49" ref="BG228:BG234">BC228+AY228+AU228+AQ228+AM228+AI228+AE228+AA228+W228+S228+O228+M228+K228+I228</f>
        <v>0</v>
      </c>
      <c r="BH228" s="11">
        <f aca="true" t="shared" si="50" ref="BH228:BH234">BD228+BF228</f>
        <v>0</v>
      </c>
      <c r="BI228" s="11">
        <f aca="true" t="shared" si="51" ref="BI228:BI234">BE228+BG228</f>
        <v>0</v>
      </c>
      <c r="BJ228" s="39">
        <f aca="true" t="shared" si="52" ref="BJ228:BJ234">D228</f>
        <v>0</v>
      </c>
      <c r="BK228" s="49"/>
    </row>
    <row r="229" spans="1:63" ht="12.75">
      <c r="A229" s="29"/>
      <c r="D229" s="9">
        <v>18</v>
      </c>
      <c r="E229" s="10" t="s">
        <v>160</v>
      </c>
      <c r="F229" s="38" t="s">
        <v>56</v>
      </c>
      <c r="H229" s="29"/>
      <c r="AF229" s="9">
        <v>1</v>
      </c>
      <c r="BD229" s="11">
        <f t="shared" si="46"/>
        <v>1</v>
      </c>
      <c r="BE229" s="11">
        <f t="shared" si="47"/>
        <v>0</v>
      </c>
      <c r="BF229" s="11">
        <f t="shared" si="48"/>
        <v>0</v>
      </c>
      <c r="BG229" s="11">
        <f t="shared" si="49"/>
        <v>0</v>
      </c>
      <c r="BH229" s="11">
        <f t="shared" si="50"/>
        <v>1</v>
      </c>
      <c r="BI229" s="11">
        <f t="shared" si="51"/>
        <v>0</v>
      </c>
      <c r="BJ229" s="39">
        <f t="shared" si="52"/>
        <v>18</v>
      </c>
      <c r="BK229" s="49"/>
    </row>
    <row r="230" spans="1:63" ht="12.75">
      <c r="A230" s="29"/>
      <c r="D230" s="9">
        <v>19</v>
      </c>
      <c r="E230" s="10" t="s">
        <v>161</v>
      </c>
      <c r="F230" s="38" t="s">
        <v>55</v>
      </c>
      <c r="H230" s="29"/>
      <c r="W230" s="9">
        <v>1</v>
      </c>
      <c r="AA230" s="9">
        <v>1</v>
      </c>
      <c r="BD230" s="11">
        <f t="shared" si="46"/>
        <v>0</v>
      </c>
      <c r="BE230" s="11">
        <f t="shared" si="47"/>
        <v>0</v>
      </c>
      <c r="BF230" s="11">
        <f t="shared" si="48"/>
        <v>0</v>
      </c>
      <c r="BG230" s="11">
        <f t="shared" si="49"/>
        <v>2</v>
      </c>
      <c r="BH230" s="11">
        <f t="shared" si="50"/>
        <v>0</v>
      </c>
      <c r="BI230" s="11">
        <f t="shared" si="51"/>
        <v>2</v>
      </c>
      <c r="BJ230" s="39">
        <f t="shared" si="52"/>
        <v>19</v>
      </c>
      <c r="BK230" s="49"/>
    </row>
    <row r="231" spans="1:63" ht="12.75">
      <c r="A231" s="29"/>
      <c r="D231" s="9">
        <v>20</v>
      </c>
      <c r="E231" s="10" t="s">
        <v>162</v>
      </c>
      <c r="F231" s="38" t="s">
        <v>57</v>
      </c>
      <c r="H231" s="29"/>
      <c r="AF231" s="9">
        <v>1</v>
      </c>
      <c r="BD231" s="11">
        <f t="shared" si="46"/>
        <v>1</v>
      </c>
      <c r="BE231" s="11">
        <f t="shared" si="47"/>
        <v>0</v>
      </c>
      <c r="BF231" s="11">
        <f t="shared" si="48"/>
        <v>0</v>
      </c>
      <c r="BG231" s="11">
        <f t="shared" si="49"/>
        <v>0</v>
      </c>
      <c r="BH231" s="11">
        <f t="shared" si="50"/>
        <v>1</v>
      </c>
      <c r="BI231" s="11">
        <f t="shared" si="51"/>
        <v>0</v>
      </c>
      <c r="BJ231" s="39">
        <f t="shared" si="52"/>
        <v>20</v>
      </c>
      <c r="BK231" s="49"/>
    </row>
    <row r="232" spans="1:63" ht="12.75">
      <c r="A232" s="29"/>
      <c r="D232" s="9">
        <v>21</v>
      </c>
      <c r="E232" s="10" t="s">
        <v>163</v>
      </c>
      <c r="F232" s="38" t="s">
        <v>57</v>
      </c>
      <c r="H232" s="29"/>
      <c r="K232" s="9">
        <v>1</v>
      </c>
      <c r="L232" s="9">
        <v>1</v>
      </c>
      <c r="N232" s="9">
        <v>1</v>
      </c>
      <c r="Q232" s="9">
        <v>1</v>
      </c>
      <c r="U232" s="9">
        <v>1</v>
      </c>
      <c r="W232" s="9">
        <v>1</v>
      </c>
      <c r="AF232" s="9">
        <v>2</v>
      </c>
      <c r="AP232" s="9">
        <v>1</v>
      </c>
      <c r="BD232" s="11">
        <f t="shared" si="46"/>
        <v>2</v>
      </c>
      <c r="BE232" s="11">
        <f t="shared" si="47"/>
        <v>4</v>
      </c>
      <c r="BF232" s="11">
        <f t="shared" si="48"/>
        <v>1</v>
      </c>
      <c r="BG232" s="11">
        <f t="shared" si="49"/>
        <v>2</v>
      </c>
      <c r="BH232" s="11">
        <f t="shared" si="50"/>
        <v>3</v>
      </c>
      <c r="BI232" s="11">
        <f t="shared" si="51"/>
        <v>6</v>
      </c>
      <c r="BJ232" s="39">
        <f t="shared" si="52"/>
        <v>21</v>
      </c>
      <c r="BK232" s="49"/>
    </row>
    <row r="233" spans="1:63" ht="12.75">
      <c r="A233" s="29"/>
      <c r="D233" s="9">
        <v>22</v>
      </c>
      <c r="E233" s="10" t="s">
        <v>164</v>
      </c>
      <c r="F233" s="38" t="s">
        <v>55</v>
      </c>
      <c r="H233" s="29"/>
      <c r="AM233" s="9">
        <v>1</v>
      </c>
      <c r="BD233" s="11">
        <f t="shared" si="46"/>
        <v>0</v>
      </c>
      <c r="BE233" s="11">
        <f t="shared" si="47"/>
        <v>0</v>
      </c>
      <c r="BF233" s="11">
        <f t="shared" si="48"/>
        <v>0</v>
      </c>
      <c r="BG233" s="11">
        <f t="shared" si="49"/>
        <v>1</v>
      </c>
      <c r="BH233" s="11">
        <f t="shared" si="50"/>
        <v>0</v>
      </c>
      <c r="BI233" s="11">
        <f t="shared" si="51"/>
        <v>1</v>
      </c>
      <c r="BJ233" s="39">
        <f t="shared" si="52"/>
        <v>22</v>
      </c>
      <c r="BK233" s="49"/>
    </row>
    <row r="234" spans="1:63" ht="12.75">
      <c r="A234" s="29"/>
      <c r="D234" s="9">
        <v>23</v>
      </c>
      <c r="E234" s="10" t="s">
        <v>164</v>
      </c>
      <c r="F234" s="38" t="s">
        <v>57</v>
      </c>
      <c r="H234" s="29"/>
      <c r="AG234" s="9">
        <v>1</v>
      </c>
      <c r="BD234" s="11">
        <f t="shared" si="46"/>
        <v>0</v>
      </c>
      <c r="BE234" s="11">
        <f t="shared" si="47"/>
        <v>1</v>
      </c>
      <c r="BF234" s="11">
        <f t="shared" si="48"/>
        <v>0</v>
      </c>
      <c r="BG234" s="11">
        <f t="shared" si="49"/>
        <v>0</v>
      </c>
      <c r="BH234" s="11">
        <f t="shared" si="50"/>
        <v>0</v>
      </c>
      <c r="BI234" s="11">
        <f t="shared" si="51"/>
        <v>1</v>
      </c>
      <c r="BJ234" s="39">
        <f t="shared" si="52"/>
        <v>23</v>
      </c>
      <c r="BK234" s="49"/>
    </row>
    <row r="235" spans="1:63" ht="12.75">
      <c r="A235" s="29"/>
      <c r="D235" s="9">
        <v>24</v>
      </c>
      <c r="E235" s="10" t="s">
        <v>165</v>
      </c>
      <c r="F235" s="38" t="s">
        <v>55</v>
      </c>
      <c r="H235" s="29"/>
      <c r="Q235" s="9">
        <v>2</v>
      </c>
      <c r="T235" s="9">
        <v>2</v>
      </c>
      <c r="U235" s="9">
        <v>10</v>
      </c>
      <c r="X235" s="9">
        <v>7</v>
      </c>
      <c r="Y235" s="9">
        <v>15</v>
      </c>
      <c r="AB235" s="9">
        <v>121</v>
      </c>
      <c r="AC235" s="9">
        <v>45</v>
      </c>
      <c r="AF235" s="9">
        <v>217</v>
      </c>
      <c r="AG235" s="9">
        <v>30</v>
      </c>
      <c r="AH235" s="9">
        <v>1</v>
      </c>
      <c r="AJ235" s="9">
        <v>168</v>
      </c>
      <c r="AK235" s="9">
        <v>16</v>
      </c>
      <c r="AL235" s="9">
        <v>1</v>
      </c>
      <c r="AN235" s="9">
        <v>48</v>
      </c>
      <c r="AO235" s="9">
        <v>4</v>
      </c>
      <c r="AP235" s="9">
        <v>1</v>
      </c>
      <c r="AR235" s="9">
        <v>46</v>
      </c>
      <c r="AS235" s="9">
        <v>6</v>
      </c>
      <c r="AV235" s="9">
        <v>25</v>
      </c>
      <c r="BD235" s="11">
        <f t="shared" si="38"/>
        <v>634</v>
      </c>
      <c r="BE235" s="11">
        <f t="shared" si="39"/>
        <v>128</v>
      </c>
      <c r="BF235" s="11">
        <f t="shared" si="40"/>
        <v>3</v>
      </c>
      <c r="BG235" s="11">
        <f t="shared" si="41"/>
        <v>0</v>
      </c>
      <c r="BH235" s="11">
        <f t="shared" si="42"/>
        <v>637</v>
      </c>
      <c r="BI235" s="11">
        <f t="shared" si="43"/>
        <v>128</v>
      </c>
      <c r="BJ235" s="39">
        <f t="shared" si="44"/>
        <v>24</v>
      </c>
      <c r="BK235" s="49"/>
    </row>
    <row r="236" spans="1:63" ht="12.75">
      <c r="A236" s="29"/>
      <c r="D236" s="9">
        <v>25</v>
      </c>
      <c r="E236" s="10" t="s">
        <v>165</v>
      </c>
      <c r="F236" s="38" t="s">
        <v>58</v>
      </c>
      <c r="H236" s="29"/>
      <c r="AB236" s="9">
        <v>1</v>
      </c>
      <c r="AC236" s="9">
        <v>2</v>
      </c>
      <c r="AK236" s="9">
        <v>1</v>
      </c>
      <c r="BD236" s="11">
        <f t="shared" si="38"/>
        <v>1</v>
      </c>
      <c r="BE236" s="11">
        <f t="shared" si="39"/>
        <v>3</v>
      </c>
      <c r="BF236" s="11">
        <f t="shared" si="40"/>
        <v>0</v>
      </c>
      <c r="BG236" s="11">
        <f t="shared" si="41"/>
        <v>0</v>
      </c>
      <c r="BH236" s="11">
        <f t="shared" si="42"/>
        <v>1</v>
      </c>
      <c r="BI236" s="11">
        <f t="shared" si="43"/>
        <v>3</v>
      </c>
      <c r="BJ236" s="39">
        <f t="shared" si="44"/>
        <v>25</v>
      </c>
      <c r="BK236" s="49"/>
    </row>
    <row r="237" spans="1:63" ht="12.75">
      <c r="A237" s="29"/>
      <c r="D237" s="9">
        <v>26</v>
      </c>
      <c r="E237" s="10" t="s">
        <v>165</v>
      </c>
      <c r="F237" s="38" t="s">
        <v>56</v>
      </c>
      <c r="H237" s="29"/>
      <c r="AF237" s="9">
        <v>1</v>
      </c>
      <c r="AJ237" s="9">
        <v>1</v>
      </c>
      <c r="BD237" s="11">
        <f t="shared" si="38"/>
        <v>2</v>
      </c>
      <c r="BE237" s="11">
        <f t="shared" si="39"/>
        <v>0</v>
      </c>
      <c r="BF237" s="11">
        <f t="shared" si="40"/>
        <v>0</v>
      </c>
      <c r="BG237" s="11">
        <f t="shared" si="41"/>
        <v>0</v>
      </c>
      <c r="BH237" s="11">
        <f t="shared" si="42"/>
        <v>2</v>
      </c>
      <c r="BI237" s="11">
        <f t="shared" si="43"/>
        <v>0</v>
      </c>
      <c r="BJ237" s="39">
        <f t="shared" si="44"/>
        <v>26</v>
      </c>
      <c r="BK237" s="49"/>
    </row>
    <row r="238" spans="1:63" ht="12.75">
      <c r="A238" s="29"/>
      <c r="D238" s="9">
        <v>27</v>
      </c>
      <c r="E238" s="10" t="s">
        <v>165</v>
      </c>
      <c r="F238" s="38" t="s">
        <v>57</v>
      </c>
      <c r="H238" s="29">
        <v>1</v>
      </c>
      <c r="J238" s="9">
        <v>11</v>
      </c>
      <c r="L238" s="9">
        <v>28</v>
      </c>
      <c r="N238" s="9">
        <v>51</v>
      </c>
      <c r="Q238" s="9">
        <v>72</v>
      </c>
      <c r="T238" s="9">
        <v>4</v>
      </c>
      <c r="U238" s="9">
        <v>130</v>
      </c>
      <c r="X238" s="9">
        <v>4</v>
      </c>
      <c r="Y238" s="9">
        <v>32</v>
      </c>
      <c r="AB238" s="9">
        <v>21</v>
      </c>
      <c r="AC238" s="9">
        <v>67</v>
      </c>
      <c r="AF238" s="9">
        <v>23</v>
      </c>
      <c r="AG238" s="9">
        <v>26</v>
      </c>
      <c r="AJ238" s="9">
        <v>10</v>
      </c>
      <c r="AK238" s="9">
        <v>4</v>
      </c>
      <c r="AN238" s="9">
        <v>4</v>
      </c>
      <c r="AR238" s="9">
        <v>1</v>
      </c>
      <c r="AV238" s="9">
        <v>2</v>
      </c>
      <c r="BD238" s="11">
        <f t="shared" si="38"/>
        <v>69</v>
      </c>
      <c r="BE238" s="11">
        <f t="shared" si="39"/>
        <v>422</v>
      </c>
      <c r="BF238" s="11">
        <f t="shared" si="40"/>
        <v>0</v>
      </c>
      <c r="BG238" s="11">
        <f t="shared" si="41"/>
        <v>0</v>
      </c>
      <c r="BH238" s="11">
        <f t="shared" si="42"/>
        <v>69</v>
      </c>
      <c r="BI238" s="11">
        <f t="shared" si="43"/>
        <v>422</v>
      </c>
      <c r="BJ238" s="39">
        <f t="shared" si="44"/>
        <v>27</v>
      </c>
      <c r="BK238" s="49"/>
    </row>
    <row r="239" spans="1:63" ht="12.75">
      <c r="A239" s="29"/>
      <c r="D239" s="9">
        <v>28</v>
      </c>
      <c r="E239" s="10" t="s">
        <v>166</v>
      </c>
      <c r="F239" s="38" t="s">
        <v>55</v>
      </c>
      <c r="H239" s="29"/>
      <c r="S239" s="9">
        <v>1</v>
      </c>
      <c r="W239" s="9">
        <v>17</v>
      </c>
      <c r="AA239" s="9">
        <v>6</v>
      </c>
      <c r="AD239" s="9">
        <v>4</v>
      </c>
      <c r="AE239" s="9">
        <v>24</v>
      </c>
      <c r="AH239" s="9">
        <v>13</v>
      </c>
      <c r="AI239" s="9">
        <v>8</v>
      </c>
      <c r="AL239" s="9">
        <v>6</v>
      </c>
      <c r="AP239" s="9">
        <v>1</v>
      </c>
      <c r="AT239" s="9">
        <v>2</v>
      </c>
      <c r="BD239" s="11">
        <f t="shared" si="38"/>
        <v>0</v>
      </c>
      <c r="BE239" s="11">
        <f t="shared" si="39"/>
        <v>0</v>
      </c>
      <c r="BF239" s="11">
        <f t="shared" si="40"/>
        <v>26</v>
      </c>
      <c r="BG239" s="11">
        <f t="shared" si="41"/>
        <v>56</v>
      </c>
      <c r="BH239" s="11">
        <f t="shared" si="42"/>
        <v>26</v>
      </c>
      <c r="BI239" s="11">
        <f t="shared" si="43"/>
        <v>56</v>
      </c>
      <c r="BJ239" s="39">
        <f t="shared" si="44"/>
        <v>28</v>
      </c>
      <c r="BK239" s="49"/>
    </row>
    <row r="240" spans="1:63" ht="12.75">
      <c r="A240" s="29"/>
      <c r="D240" s="9">
        <v>29</v>
      </c>
      <c r="E240" s="10" t="s">
        <v>166</v>
      </c>
      <c r="F240" s="38" t="s">
        <v>57</v>
      </c>
      <c r="H240" s="29"/>
      <c r="O240" s="9">
        <v>2</v>
      </c>
      <c r="S240" s="9">
        <v>2</v>
      </c>
      <c r="W240" s="9">
        <v>10</v>
      </c>
      <c r="AA240" s="9">
        <v>5</v>
      </c>
      <c r="AD240" s="9">
        <v>1</v>
      </c>
      <c r="AE240" s="9">
        <v>3</v>
      </c>
      <c r="AH240" s="9">
        <v>1</v>
      </c>
      <c r="BD240" s="11">
        <f t="shared" si="38"/>
        <v>0</v>
      </c>
      <c r="BE240" s="11">
        <f t="shared" si="39"/>
        <v>0</v>
      </c>
      <c r="BF240" s="11">
        <f t="shared" si="40"/>
        <v>2</v>
      </c>
      <c r="BG240" s="11">
        <f t="shared" si="41"/>
        <v>22</v>
      </c>
      <c r="BH240" s="11">
        <f t="shared" si="42"/>
        <v>2</v>
      </c>
      <c r="BI240" s="11">
        <f t="shared" si="43"/>
        <v>22</v>
      </c>
      <c r="BJ240" s="39">
        <f t="shared" si="44"/>
        <v>29</v>
      </c>
      <c r="BK240" s="49"/>
    </row>
    <row r="241" spans="1:63" ht="12.75">
      <c r="A241" s="29"/>
      <c r="D241" s="9">
        <v>30</v>
      </c>
      <c r="E241" s="10" t="s">
        <v>177</v>
      </c>
      <c r="F241" s="38" t="s">
        <v>55</v>
      </c>
      <c r="H241" s="29"/>
      <c r="AH241" s="9">
        <v>1</v>
      </c>
      <c r="BJ241" s="39">
        <f t="shared" si="44"/>
        <v>30</v>
      </c>
      <c r="BK241" s="49"/>
    </row>
    <row r="242" spans="1:63" ht="12.75">
      <c r="A242" s="29"/>
      <c r="D242" s="9">
        <v>31</v>
      </c>
      <c r="E242" s="10" t="s">
        <v>177</v>
      </c>
      <c r="F242" s="38" t="s">
        <v>57</v>
      </c>
      <c r="H242" s="29"/>
      <c r="AP242" s="9">
        <v>1</v>
      </c>
      <c r="BJ242" s="39">
        <f t="shared" si="44"/>
        <v>31</v>
      </c>
      <c r="BK242" s="49"/>
    </row>
    <row r="243" spans="1:63" ht="12.75">
      <c r="A243" s="29"/>
      <c r="D243" s="9">
        <v>32</v>
      </c>
      <c r="E243" s="10" t="s">
        <v>167</v>
      </c>
      <c r="F243" s="38" t="s">
        <v>55</v>
      </c>
      <c r="H243" s="29"/>
      <c r="S243" s="9">
        <v>60</v>
      </c>
      <c r="V243" s="9">
        <v>4</v>
      </c>
      <c r="W243" s="9">
        <v>193</v>
      </c>
      <c r="Z243" s="9">
        <v>4</v>
      </c>
      <c r="AA243" s="9">
        <v>63</v>
      </c>
      <c r="AD243" s="9">
        <v>38</v>
      </c>
      <c r="AE243" s="9">
        <v>173</v>
      </c>
      <c r="AH243" s="9">
        <v>74</v>
      </c>
      <c r="AI243" s="9">
        <v>93</v>
      </c>
      <c r="AL243" s="9">
        <v>42</v>
      </c>
      <c r="AM243" s="9">
        <v>42</v>
      </c>
      <c r="AP243" s="9">
        <v>22</v>
      </c>
      <c r="AQ243" s="9">
        <v>13</v>
      </c>
      <c r="AT243" s="9">
        <v>12</v>
      </c>
      <c r="AU243" s="9">
        <v>7</v>
      </c>
      <c r="AX243" s="9">
        <v>22</v>
      </c>
      <c r="AY243" s="9">
        <v>7</v>
      </c>
      <c r="BD243" s="11">
        <f t="shared" si="38"/>
        <v>0</v>
      </c>
      <c r="BE243" s="11">
        <f t="shared" si="39"/>
        <v>0</v>
      </c>
      <c r="BF243" s="11">
        <f t="shared" si="40"/>
        <v>218</v>
      </c>
      <c r="BG243" s="11">
        <f t="shared" si="41"/>
        <v>651</v>
      </c>
      <c r="BH243" s="11">
        <f t="shared" si="42"/>
        <v>218</v>
      </c>
      <c r="BI243" s="11">
        <f t="shared" si="43"/>
        <v>651</v>
      </c>
      <c r="BJ243" s="39">
        <f t="shared" si="44"/>
        <v>32</v>
      </c>
      <c r="BK243" s="49"/>
    </row>
    <row r="244" spans="1:63" ht="12.75">
      <c r="A244" s="29"/>
      <c r="D244" s="9">
        <v>33</v>
      </c>
      <c r="E244" s="10" t="s">
        <v>167</v>
      </c>
      <c r="F244" s="38" t="s">
        <v>58</v>
      </c>
      <c r="H244" s="29"/>
      <c r="AE244" s="9">
        <v>1</v>
      </c>
      <c r="BD244" s="11">
        <f t="shared" si="38"/>
        <v>0</v>
      </c>
      <c r="BE244" s="11">
        <f t="shared" si="39"/>
        <v>0</v>
      </c>
      <c r="BF244" s="11">
        <f t="shared" si="40"/>
        <v>0</v>
      </c>
      <c r="BG244" s="11">
        <f t="shared" si="41"/>
        <v>1</v>
      </c>
      <c r="BH244" s="11">
        <f t="shared" si="42"/>
        <v>0</v>
      </c>
      <c r="BI244" s="11">
        <f t="shared" si="43"/>
        <v>1</v>
      </c>
      <c r="BJ244" s="39">
        <f t="shared" si="44"/>
        <v>33</v>
      </c>
      <c r="BK244" s="49"/>
    </row>
    <row r="245" spans="1:63" ht="12.75">
      <c r="A245" s="29"/>
      <c r="D245" s="9">
        <v>34</v>
      </c>
      <c r="E245" s="10" t="s">
        <v>167</v>
      </c>
      <c r="F245" s="38" t="s">
        <v>57</v>
      </c>
      <c r="H245" s="29"/>
      <c r="K245" s="9">
        <v>4</v>
      </c>
      <c r="M245" s="9">
        <v>5</v>
      </c>
      <c r="O245" s="9">
        <v>26</v>
      </c>
      <c r="S245" s="9">
        <v>27</v>
      </c>
      <c r="W245" s="9">
        <v>64</v>
      </c>
      <c r="AA245" s="9">
        <v>18</v>
      </c>
      <c r="AD245" s="9">
        <v>5</v>
      </c>
      <c r="AE245" s="9">
        <v>53</v>
      </c>
      <c r="AH245" s="9">
        <v>5</v>
      </c>
      <c r="AI245" s="9">
        <v>31</v>
      </c>
      <c r="AL245" s="9">
        <v>17</v>
      </c>
      <c r="AM245" s="9">
        <v>7</v>
      </c>
      <c r="AP245" s="9">
        <v>11</v>
      </c>
      <c r="AQ245" s="9">
        <v>7</v>
      </c>
      <c r="AT245" s="9">
        <v>5</v>
      </c>
      <c r="AU245" s="9">
        <v>2</v>
      </c>
      <c r="AX245" s="9">
        <v>3</v>
      </c>
      <c r="AY245" s="9">
        <v>1</v>
      </c>
      <c r="BD245" s="11">
        <f t="shared" si="38"/>
        <v>0</v>
      </c>
      <c r="BE245" s="11">
        <f t="shared" si="39"/>
        <v>0</v>
      </c>
      <c r="BF245" s="11">
        <f t="shared" si="40"/>
        <v>46</v>
      </c>
      <c r="BG245" s="11">
        <f t="shared" si="41"/>
        <v>245</v>
      </c>
      <c r="BH245" s="11">
        <f t="shared" si="42"/>
        <v>46</v>
      </c>
      <c r="BI245" s="11">
        <f t="shared" si="43"/>
        <v>245</v>
      </c>
      <c r="BJ245" s="39">
        <f t="shared" si="44"/>
        <v>34</v>
      </c>
      <c r="BK245" s="49"/>
    </row>
    <row r="246" spans="1:63" ht="12.75">
      <c r="A246" s="29"/>
      <c r="C246" s="9" t="s">
        <v>51</v>
      </c>
      <c r="E246" s="10" t="s">
        <v>168</v>
      </c>
      <c r="F246" s="38"/>
      <c r="H246" s="29"/>
      <c r="BD246" s="11">
        <f t="shared" si="38"/>
        <v>0</v>
      </c>
      <c r="BE246" s="11">
        <f t="shared" si="39"/>
        <v>0</v>
      </c>
      <c r="BF246" s="11">
        <f t="shared" si="40"/>
        <v>0</v>
      </c>
      <c r="BG246" s="11">
        <f t="shared" si="41"/>
        <v>0</v>
      </c>
      <c r="BH246" s="11">
        <f t="shared" si="42"/>
        <v>0</v>
      </c>
      <c r="BI246" s="11">
        <f t="shared" si="43"/>
        <v>0</v>
      </c>
      <c r="BJ246" s="39">
        <f t="shared" si="44"/>
        <v>0</v>
      </c>
      <c r="BK246" s="49"/>
    </row>
    <row r="247" spans="1:63" ht="12.75">
      <c r="A247" s="29"/>
      <c r="D247" s="9">
        <v>35</v>
      </c>
      <c r="E247" s="10" t="s">
        <v>169</v>
      </c>
      <c r="F247" s="38" t="s">
        <v>58</v>
      </c>
      <c r="H247" s="29"/>
      <c r="AB247" s="9">
        <v>1</v>
      </c>
      <c r="BD247" s="11">
        <f t="shared" si="38"/>
        <v>1</v>
      </c>
      <c r="BE247" s="11">
        <f t="shared" si="39"/>
        <v>0</v>
      </c>
      <c r="BF247" s="11">
        <f t="shared" si="40"/>
        <v>0</v>
      </c>
      <c r="BG247" s="11">
        <f t="shared" si="41"/>
        <v>0</v>
      </c>
      <c r="BH247" s="11">
        <f t="shared" si="42"/>
        <v>1</v>
      </c>
      <c r="BI247" s="11">
        <f t="shared" si="43"/>
        <v>0</v>
      </c>
      <c r="BJ247" s="39">
        <f t="shared" si="44"/>
        <v>35</v>
      </c>
      <c r="BK247" s="49"/>
    </row>
    <row r="248" spans="1:63" ht="12.75">
      <c r="A248" s="29"/>
      <c r="D248" s="9">
        <v>36</v>
      </c>
      <c r="E248" s="10" t="s">
        <v>170</v>
      </c>
      <c r="F248" s="38" t="s">
        <v>57</v>
      </c>
      <c r="H248" s="29"/>
      <c r="AB248" s="9">
        <v>1</v>
      </c>
      <c r="AF248" s="9">
        <v>2</v>
      </c>
      <c r="BD248" s="11">
        <f t="shared" si="38"/>
        <v>3</v>
      </c>
      <c r="BE248" s="11">
        <f t="shared" si="39"/>
        <v>0</v>
      </c>
      <c r="BF248" s="11">
        <f t="shared" si="40"/>
        <v>0</v>
      </c>
      <c r="BG248" s="11">
        <f t="shared" si="41"/>
        <v>0</v>
      </c>
      <c r="BH248" s="11">
        <f t="shared" si="42"/>
        <v>3</v>
      </c>
      <c r="BI248" s="11">
        <f t="shared" si="43"/>
        <v>0</v>
      </c>
      <c r="BJ248" s="39">
        <f t="shared" si="44"/>
        <v>36</v>
      </c>
      <c r="BK248" s="49"/>
    </row>
    <row r="249" spans="1:63" ht="12.75">
      <c r="A249" s="29"/>
      <c r="D249" s="9">
        <v>37</v>
      </c>
      <c r="E249" s="10" t="s">
        <v>171</v>
      </c>
      <c r="F249" s="38" t="s">
        <v>55</v>
      </c>
      <c r="H249" s="29"/>
      <c r="U249" s="9">
        <v>4</v>
      </c>
      <c r="X249" s="9">
        <v>1</v>
      </c>
      <c r="Y249" s="9">
        <v>2</v>
      </c>
      <c r="AB249" s="9">
        <v>12</v>
      </c>
      <c r="AC249" s="9">
        <v>1</v>
      </c>
      <c r="AF249" s="9">
        <v>21</v>
      </c>
      <c r="AJ249" s="9">
        <v>11</v>
      </c>
      <c r="AK249" s="9">
        <v>1</v>
      </c>
      <c r="AN249" s="9">
        <v>10</v>
      </c>
      <c r="AR249" s="9">
        <v>2</v>
      </c>
      <c r="AV249" s="9">
        <v>5</v>
      </c>
      <c r="BD249" s="11">
        <f t="shared" si="38"/>
        <v>62</v>
      </c>
      <c r="BE249" s="11">
        <f t="shared" si="39"/>
        <v>8</v>
      </c>
      <c r="BF249" s="11">
        <f t="shared" si="40"/>
        <v>0</v>
      </c>
      <c r="BG249" s="11">
        <f t="shared" si="41"/>
        <v>0</v>
      </c>
      <c r="BH249" s="11">
        <f t="shared" si="42"/>
        <v>62</v>
      </c>
      <c r="BI249" s="11">
        <f t="shared" si="43"/>
        <v>8</v>
      </c>
      <c r="BJ249" s="39">
        <f t="shared" si="44"/>
        <v>37</v>
      </c>
      <c r="BK249" s="49"/>
    </row>
    <row r="250" spans="1:63" ht="12.75">
      <c r="A250" s="29"/>
      <c r="D250" s="9">
        <v>38</v>
      </c>
      <c r="E250" s="10" t="s">
        <v>171</v>
      </c>
      <c r="F250" s="38" t="s">
        <v>57</v>
      </c>
      <c r="H250" s="29"/>
      <c r="L250" s="9">
        <v>1</v>
      </c>
      <c r="N250" s="9">
        <v>3</v>
      </c>
      <c r="Q250" s="9">
        <v>4</v>
      </c>
      <c r="U250" s="9">
        <v>7</v>
      </c>
      <c r="AB250" s="9">
        <v>2</v>
      </c>
      <c r="AC250" s="9">
        <v>1</v>
      </c>
      <c r="BD250" s="11">
        <f t="shared" si="38"/>
        <v>2</v>
      </c>
      <c r="BE250" s="11">
        <f t="shared" si="39"/>
        <v>16</v>
      </c>
      <c r="BF250" s="11">
        <f t="shared" si="40"/>
        <v>0</v>
      </c>
      <c r="BG250" s="11">
        <f t="shared" si="41"/>
        <v>0</v>
      </c>
      <c r="BH250" s="11">
        <f t="shared" si="42"/>
        <v>2</v>
      </c>
      <c r="BI250" s="11">
        <f t="shared" si="43"/>
        <v>16</v>
      </c>
      <c r="BJ250" s="39">
        <f t="shared" si="44"/>
        <v>38</v>
      </c>
      <c r="BK250" s="49"/>
    </row>
    <row r="251" spans="1:63" ht="12.75">
      <c r="A251" s="29"/>
      <c r="D251" s="9">
        <v>39</v>
      </c>
      <c r="E251" s="10" t="s">
        <v>172</v>
      </c>
      <c r="F251" s="38" t="s">
        <v>55</v>
      </c>
      <c r="H251" s="29"/>
      <c r="T251" s="9">
        <v>1</v>
      </c>
      <c r="X251" s="9">
        <v>2</v>
      </c>
      <c r="Y251" s="9">
        <v>1</v>
      </c>
      <c r="AB251" s="9">
        <v>18</v>
      </c>
      <c r="AC251" s="9">
        <v>2</v>
      </c>
      <c r="AF251" s="9">
        <v>31</v>
      </c>
      <c r="AG251" s="9">
        <v>1</v>
      </c>
      <c r="AH251" s="9">
        <v>4</v>
      </c>
      <c r="AI251" s="9">
        <v>2</v>
      </c>
      <c r="AJ251" s="9">
        <v>26</v>
      </c>
      <c r="AL251" s="9">
        <v>2</v>
      </c>
      <c r="AN251" s="9">
        <v>4</v>
      </c>
      <c r="AP251" s="9">
        <v>1</v>
      </c>
      <c r="AR251" s="9">
        <v>6</v>
      </c>
      <c r="AU251" s="9">
        <v>1</v>
      </c>
      <c r="AV251" s="9">
        <v>2</v>
      </c>
      <c r="AX251" s="9">
        <v>1</v>
      </c>
      <c r="AY251" s="9">
        <v>1</v>
      </c>
      <c r="BD251" s="11">
        <f t="shared" si="38"/>
        <v>90</v>
      </c>
      <c r="BE251" s="11">
        <f t="shared" si="39"/>
        <v>4</v>
      </c>
      <c r="BF251" s="11">
        <f t="shared" si="40"/>
        <v>8</v>
      </c>
      <c r="BG251" s="11">
        <f t="shared" si="41"/>
        <v>4</v>
      </c>
      <c r="BH251" s="11">
        <f t="shared" si="42"/>
        <v>98</v>
      </c>
      <c r="BI251" s="11">
        <f t="shared" si="43"/>
        <v>8</v>
      </c>
      <c r="BJ251" s="39">
        <f t="shared" si="44"/>
        <v>39</v>
      </c>
      <c r="BK251" s="49"/>
    </row>
    <row r="252" spans="1:63" ht="12.75">
      <c r="A252" s="29"/>
      <c r="D252" s="9">
        <v>40</v>
      </c>
      <c r="E252" s="10" t="s">
        <v>172</v>
      </c>
      <c r="F252" s="38" t="s">
        <v>58</v>
      </c>
      <c r="H252" s="29"/>
      <c r="AB252" s="9">
        <v>1</v>
      </c>
      <c r="AF252" s="9">
        <v>1</v>
      </c>
      <c r="AI252" s="9">
        <v>1</v>
      </c>
      <c r="BD252" s="11">
        <f t="shared" si="38"/>
        <v>2</v>
      </c>
      <c r="BE252" s="11">
        <f t="shared" si="39"/>
        <v>0</v>
      </c>
      <c r="BF252" s="11">
        <f t="shared" si="40"/>
        <v>0</v>
      </c>
      <c r="BG252" s="11">
        <f t="shared" si="41"/>
        <v>1</v>
      </c>
      <c r="BH252" s="11">
        <f t="shared" si="42"/>
        <v>2</v>
      </c>
      <c r="BI252" s="11">
        <f t="shared" si="43"/>
        <v>1</v>
      </c>
      <c r="BJ252" s="39">
        <f t="shared" si="44"/>
        <v>40</v>
      </c>
      <c r="BK252" s="49"/>
    </row>
    <row r="253" spans="1:63" ht="12.75">
      <c r="A253" s="29"/>
      <c r="D253" s="9">
        <v>41</v>
      </c>
      <c r="E253" s="10" t="s">
        <v>172</v>
      </c>
      <c r="F253" s="38" t="s">
        <v>56</v>
      </c>
      <c r="H253" s="29"/>
      <c r="AE253" s="9">
        <v>1</v>
      </c>
      <c r="AH253" s="9">
        <v>1</v>
      </c>
      <c r="BD253" s="11">
        <f t="shared" si="38"/>
        <v>0</v>
      </c>
      <c r="BE253" s="11">
        <f t="shared" si="39"/>
        <v>0</v>
      </c>
      <c r="BF253" s="11">
        <f t="shared" si="40"/>
        <v>1</v>
      </c>
      <c r="BG253" s="11">
        <f t="shared" si="41"/>
        <v>1</v>
      </c>
      <c r="BH253" s="11">
        <f t="shared" si="42"/>
        <v>1</v>
      </c>
      <c r="BI253" s="11">
        <f t="shared" si="43"/>
        <v>1</v>
      </c>
      <c r="BJ253" s="39">
        <f t="shared" si="44"/>
        <v>41</v>
      </c>
      <c r="BK253" s="49"/>
    </row>
    <row r="254" spans="1:63" ht="12.75">
      <c r="A254" s="29"/>
      <c r="D254" s="9">
        <v>42</v>
      </c>
      <c r="E254" s="10" t="s">
        <v>172</v>
      </c>
      <c r="F254" s="38" t="s">
        <v>57</v>
      </c>
      <c r="H254" s="29"/>
      <c r="J254" s="9">
        <v>1</v>
      </c>
      <c r="L254" s="9">
        <v>3</v>
      </c>
      <c r="M254" s="9">
        <v>2</v>
      </c>
      <c r="N254" s="9">
        <v>4</v>
      </c>
      <c r="O254" s="9">
        <v>14</v>
      </c>
      <c r="Q254" s="9">
        <v>13</v>
      </c>
      <c r="S254" s="9">
        <v>20</v>
      </c>
      <c r="T254" s="9">
        <v>1</v>
      </c>
      <c r="U254" s="9">
        <v>44</v>
      </c>
      <c r="V254" s="9">
        <v>2</v>
      </c>
      <c r="W254" s="9">
        <v>36</v>
      </c>
      <c r="X254" s="9">
        <v>1</v>
      </c>
      <c r="Y254" s="9">
        <v>19</v>
      </c>
      <c r="AB254" s="9">
        <v>11</v>
      </c>
      <c r="AC254" s="9">
        <v>16</v>
      </c>
      <c r="AD254" s="9">
        <v>2</v>
      </c>
      <c r="AE254" s="9">
        <v>6</v>
      </c>
      <c r="AF254" s="9">
        <v>21</v>
      </c>
      <c r="AG254" s="9">
        <v>11</v>
      </c>
      <c r="AH254" s="9">
        <v>3</v>
      </c>
      <c r="AI254" s="9">
        <v>3</v>
      </c>
      <c r="AJ254" s="9">
        <v>3</v>
      </c>
      <c r="AK254" s="9">
        <v>3</v>
      </c>
      <c r="AL254" s="9">
        <v>3</v>
      </c>
      <c r="AM254" s="9">
        <v>2</v>
      </c>
      <c r="AN254" s="9">
        <v>1</v>
      </c>
      <c r="AO254" s="9">
        <v>1</v>
      </c>
      <c r="AP254" s="9">
        <v>1</v>
      </c>
      <c r="AV254" s="9">
        <v>1</v>
      </c>
      <c r="BD254" s="11">
        <f t="shared" si="38"/>
        <v>39</v>
      </c>
      <c r="BE254" s="11">
        <f t="shared" si="39"/>
        <v>115</v>
      </c>
      <c r="BF254" s="11">
        <f t="shared" si="40"/>
        <v>11</v>
      </c>
      <c r="BG254" s="11">
        <f t="shared" si="41"/>
        <v>83</v>
      </c>
      <c r="BH254" s="11">
        <f t="shared" si="42"/>
        <v>50</v>
      </c>
      <c r="BI254" s="11">
        <f t="shared" si="43"/>
        <v>198</v>
      </c>
      <c r="BJ254" s="39">
        <f t="shared" si="44"/>
        <v>42</v>
      </c>
      <c r="BK254" s="49"/>
    </row>
    <row r="255" spans="1:63" ht="12.75">
      <c r="A255" s="29"/>
      <c r="D255" s="9">
        <v>43</v>
      </c>
      <c r="E255" s="10" t="s">
        <v>173</v>
      </c>
      <c r="F255" s="38" t="s">
        <v>55</v>
      </c>
      <c r="H255" s="29"/>
      <c r="U255" s="9">
        <v>1</v>
      </c>
      <c r="X255" s="9">
        <v>1</v>
      </c>
      <c r="AB255" s="9">
        <v>1</v>
      </c>
      <c r="AF255" s="9">
        <v>1</v>
      </c>
      <c r="AJ255" s="9">
        <v>1</v>
      </c>
      <c r="BD255" s="11">
        <f t="shared" si="38"/>
        <v>4</v>
      </c>
      <c r="BE255" s="11">
        <f t="shared" si="39"/>
        <v>1</v>
      </c>
      <c r="BF255" s="11">
        <f t="shared" si="40"/>
        <v>0</v>
      </c>
      <c r="BG255" s="11">
        <f t="shared" si="41"/>
        <v>0</v>
      </c>
      <c r="BH255" s="11">
        <f t="shared" si="42"/>
        <v>4</v>
      </c>
      <c r="BI255" s="11">
        <f t="shared" si="43"/>
        <v>1</v>
      </c>
      <c r="BJ255" s="39">
        <f t="shared" si="44"/>
        <v>43</v>
      </c>
      <c r="BK255" s="49"/>
    </row>
    <row r="256" spans="1:63" ht="12.75">
      <c r="A256" s="29"/>
      <c r="D256" s="9">
        <v>44</v>
      </c>
      <c r="E256" s="10" t="s">
        <v>174</v>
      </c>
      <c r="F256" s="38" t="s">
        <v>55</v>
      </c>
      <c r="H256" s="29"/>
      <c r="AH256" s="9">
        <v>2</v>
      </c>
      <c r="AP256" s="9">
        <v>1</v>
      </c>
      <c r="BD256" s="11">
        <f t="shared" si="38"/>
        <v>0</v>
      </c>
      <c r="BE256" s="11">
        <f t="shared" si="39"/>
        <v>0</v>
      </c>
      <c r="BF256" s="11">
        <f t="shared" si="40"/>
        <v>3</v>
      </c>
      <c r="BG256" s="11">
        <f t="shared" si="41"/>
        <v>0</v>
      </c>
      <c r="BH256" s="11">
        <f t="shared" si="42"/>
        <v>3</v>
      </c>
      <c r="BI256" s="11">
        <f t="shared" si="43"/>
        <v>0</v>
      </c>
      <c r="BJ256" s="39">
        <f t="shared" si="44"/>
        <v>44</v>
      </c>
      <c r="BK256" s="49"/>
    </row>
    <row r="257" spans="1:63" ht="12.75">
      <c r="A257" s="29"/>
      <c r="D257" s="9">
        <v>45</v>
      </c>
      <c r="E257" s="10" t="s">
        <v>175</v>
      </c>
      <c r="F257" s="38" t="s">
        <v>55</v>
      </c>
      <c r="H257" s="29"/>
      <c r="W257" s="9">
        <v>1</v>
      </c>
      <c r="AD257" s="9">
        <v>2</v>
      </c>
      <c r="AE257" s="9">
        <v>2</v>
      </c>
      <c r="AH257" s="9">
        <v>3</v>
      </c>
      <c r="AI257" s="9">
        <v>1</v>
      </c>
      <c r="AL257" s="9">
        <v>4</v>
      </c>
      <c r="AM257" s="9">
        <v>2</v>
      </c>
      <c r="AP257" s="9">
        <v>2</v>
      </c>
      <c r="AT257" s="9">
        <v>1</v>
      </c>
      <c r="AX257" s="9">
        <v>3</v>
      </c>
      <c r="AY257" s="9">
        <v>1</v>
      </c>
      <c r="BD257" s="11">
        <f t="shared" si="38"/>
        <v>0</v>
      </c>
      <c r="BE257" s="11">
        <f t="shared" si="39"/>
        <v>0</v>
      </c>
      <c r="BF257" s="11">
        <f t="shared" si="40"/>
        <v>15</v>
      </c>
      <c r="BG257" s="11">
        <f t="shared" si="41"/>
        <v>7</v>
      </c>
      <c r="BH257" s="11">
        <f t="shared" si="42"/>
        <v>15</v>
      </c>
      <c r="BI257" s="11">
        <f t="shared" si="43"/>
        <v>7</v>
      </c>
      <c r="BJ257" s="39">
        <f t="shared" si="44"/>
        <v>45</v>
      </c>
      <c r="BK257" s="49"/>
    </row>
    <row r="258" spans="1:63" ht="12.75">
      <c r="A258" s="29"/>
      <c r="D258" s="9">
        <v>46</v>
      </c>
      <c r="E258" s="10" t="s">
        <v>175</v>
      </c>
      <c r="F258" s="38" t="s">
        <v>57</v>
      </c>
      <c r="H258" s="29"/>
      <c r="AH258" s="9">
        <v>1</v>
      </c>
      <c r="AI258" s="9">
        <v>2</v>
      </c>
      <c r="AU258" s="9">
        <v>1</v>
      </c>
      <c r="BD258" s="11">
        <f t="shared" si="38"/>
        <v>0</v>
      </c>
      <c r="BE258" s="11">
        <f t="shared" si="39"/>
        <v>0</v>
      </c>
      <c r="BF258" s="11">
        <f t="shared" si="40"/>
        <v>1</v>
      </c>
      <c r="BG258" s="11">
        <f t="shared" si="41"/>
        <v>3</v>
      </c>
      <c r="BH258" s="11">
        <f t="shared" si="42"/>
        <v>1</v>
      </c>
      <c r="BI258" s="11">
        <f t="shared" si="43"/>
        <v>3</v>
      </c>
      <c r="BJ258" s="39">
        <f t="shared" si="44"/>
        <v>46</v>
      </c>
      <c r="BK258" s="49"/>
    </row>
    <row r="259" spans="1:63" ht="12.75">
      <c r="A259" s="29"/>
      <c r="D259" s="9">
        <v>47</v>
      </c>
      <c r="E259" s="10" t="s">
        <v>176</v>
      </c>
      <c r="F259" s="38" t="s">
        <v>55</v>
      </c>
      <c r="H259" s="29"/>
      <c r="AB259" s="9">
        <v>2</v>
      </c>
      <c r="AF259" s="9">
        <v>1</v>
      </c>
      <c r="AV259" s="9">
        <v>1</v>
      </c>
      <c r="BD259" s="11">
        <f t="shared" si="38"/>
        <v>4</v>
      </c>
      <c r="BE259" s="11">
        <f t="shared" si="39"/>
        <v>0</v>
      </c>
      <c r="BF259" s="11">
        <f t="shared" si="40"/>
        <v>0</v>
      </c>
      <c r="BG259" s="11">
        <f t="shared" si="41"/>
        <v>0</v>
      </c>
      <c r="BH259" s="11">
        <f t="shared" si="42"/>
        <v>4</v>
      </c>
      <c r="BI259" s="11">
        <f t="shared" si="43"/>
        <v>0</v>
      </c>
      <c r="BJ259" s="39">
        <f t="shared" si="44"/>
        <v>47</v>
      </c>
      <c r="BK259" s="49"/>
    </row>
    <row r="260" spans="1:63" ht="12.75">
      <c r="A260" s="29"/>
      <c r="D260" s="9">
        <v>48</v>
      </c>
      <c r="E260" s="10" t="s">
        <v>176</v>
      </c>
      <c r="F260" s="38" t="s">
        <v>57</v>
      </c>
      <c r="H260" s="29"/>
      <c r="AB260" s="9">
        <v>2</v>
      </c>
      <c r="BD260" s="11">
        <f t="shared" si="38"/>
        <v>2</v>
      </c>
      <c r="BE260" s="11">
        <f t="shared" si="39"/>
        <v>0</v>
      </c>
      <c r="BF260" s="11">
        <f t="shared" si="40"/>
        <v>0</v>
      </c>
      <c r="BG260" s="11">
        <f t="shared" si="41"/>
        <v>0</v>
      </c>
      <c r="BH260" s="11">
        <f t="shared" si="42"/>
        <v>2</v>
      </c>
      <c r="BI260" s="11">
        <f t="shared" si="43"/>
        <v>0</v>
      </c>
      <c r="BJ260" s="39">
        <f t="shared" si="44"/>
        <v>48</v>
      </c>
      <c r="BK260" s="49"/>
    </row>
    <row r="261" spans="1:63" ht="12.75">
      <c r="A261" s="29"/>
      <c r="B261" s="9" t="s">
        <v>157</v>
      </c>
      <c r="D261" s="9">
        <v>1</v>
      </c>
      <c r="E261" s="10" t="s">
        <v>178</v>
      </c>
      <c r="F261" s="38" t="s">
        <v>55</v>
      </c>
      <c r="H261" s="29"/>
      <c r="AD261" s="9">
        <v>1</v>
      </c>
      <c r="AH261" s="9">
        <v>2</v>
      </c>
      <c r="AI261" s="9">
        <v>1</v>
      </c>
      <c r="AL261" s="9">
        <v>1</v>
      </c>
      <c r="AM261" s="9">
        <v>2</v>
      </c>
      <c r="AP261" s="9">
        <v>1</v>
      </c>
      <c r="AT261" s="9">
        <v>1</v>
      </c>
      <c r="AX261" s="9">
        <v>1</v>
      </c>
      <c r="BD261" s="11">
        <f t="shared" si="38"/>
        <v>0</v>
      </c>
      <c r="BE261" s="11">
        <f t="shared" si="39"/>
        <v>0</v>
      </c>
      <c r="BF261" s="11">
        <f t="shared" si="40"/>
        <v>7</v>
      </c>
      <c r="BG261" s="11">
        <f t="shared" si="41"/>
        <v>3</v>
      </c>
      <c r="BH261" s="11">
        <f t="shared" si="42"/>
        <v>7</v>
      </c>
      <c r="BI261" s="11">
        <f t="shared" si="43"/>
        <v>3</v>
      </c>
      <c r="BJ261" s="39">
        <f t="shared" si="44"/>
        <v>1</v>
      </c>
      <c r="BK261" s="49">
        <v>330153</v>
      </c>
    </row>
    <row r="262" spans="1:63" ht="12.75">
      <c r="A262" s="29"/>
      <c r="D262" s="9">
        <v>2</v>
      </c>
      <c r="E262" s="10" t="s">
        <v>178</v>
      </c>
      <c r="F262" s="38" t="s">
        <v>57</v>
      </c>
      <c r="H262" s="29"/>
      <c r="O262" s="9">
        <v>1</v>
      </c>
      <c r="S262" s="9">
        <v>6</v>
      </c>
      <c r="W262" s="9">
        <v>10</v>
      </c>
      <c r="AA262" s="9">
        <v>3</v>
      </c>
      <c r="AE262" s="9">
        <v>6</v>
      </c>
      <c r="AI262" s="9">
        <v>1</v>
      </c>
      <c r="AM262" s="9">
        <v>1</v>
      </c>
      <c r="BD262" s="11">
        <f t="shared" si="38"/>
        <v>0</v>
      </c>
      <c r="BE262" s="11">
        <f t="shared" si="39"/>
        <v>0</v>
      </c>
      <c r="BF262" s="11">
        <f t="shared" si="40"/>
        <v>0</v>
      </c>
      <c r="BG262" s="11">
        <f t="shared" si="41"/>
        <v>28</v>
      </c>
      <c r="BH262" s="11">
        <f t="shared" si="42"/>
        <v>0</v>
      </c>
      <c r="BI262" s="11">
        <f t="shared" si="43"/>
        <v>28</v>
      </c>
      <c r="BJ262" s="39">
        <f t="shared" si="44"/>
        <v>2</v>
      </c>
      <c r="BK262" s="49"/>
    </row>
    <row r="263" spans="1:63" ht="12.75">
      <c r="A263" s="29"/>
      <c r="D263" s="9">
        <v>3</v>
      </c>
      <c r="E263" s="10" t="s">
        <v>179</v>
      </c>
      <c r="F263" s="38" t="s">
        <v>55</v>
      </c>
      <c r="H263" s="29"/>
      <c r="W263" s="9">
        <v>1</v>
      </c>
      <c r="AA263" s="9">
        <v>2</v>
      </c>
      <c r="AD263" s="9">
        <v>2</v>
      </c>
      <c r="AE263" s="9">
        <v>1</v>
      </c>
      <c r="AH263" s="9">
        <v>10</v>
      </c>
      <c r="AI263" s="9">
        <v>3</v>
      </c>
      <c r="AL263" s="9">
        <v>9</v>
      </c>
      <c r="AM263" s="9">
        <v>2</v>
      </c>
      <c r="AP263" s="9">
        <v>9</v>
      </c>
      <c r="AT263" s="9">
        <v>5</v>
      </c>
      <c r="AX263" s="9">
        <v>1</v>
      </c>
      <c r="BD263" s="11">
        <f t="shared" si="38"/>
        <v>0</v>
      </c>
      <c r="BE263" s="11">
        <f t="shared" si="39"/>
        <v>0</v>
      </c>
      <c r="BF263" s="11">
        <f t="shared" si="40"/>
        <v>36</v>
      </c>
      <c r="BG263" s="11">
        <f t="shared" si="41"/>
        <v>9</v>
      </c>
      <c r="BH263" s="11">
        <f t="shared" si="42"/>
        <v>36</v>
      </c>
      <c r="BI263" s="11">
        <f t="shared" si="43"/>
        <v>9</v>
      </c>
      <c r="BJ263" s="39">
        <f t="shared" si="44"/>
        <v>3</v>
      </c>
      <c r="BK263" s="49"/>
    </row>
    <row r="264" spans="1:63" ht="12.75">
      <c r="A264" s="29"/>
      <c r="D264" s="9">
        <v>4</v>
      </c>
      <c r="E264" s="10" t="s">
        <v>179</v>
      </c>
      <c r="F264" s="38" t="s">
        <v>57</v>
      </c>
      <c r="H264" s="29"/>
      <c r="O264" s="9">
        <v>3</v>
      </c>
      <c r="S264" s="9">
        <v>7</v>
      </c>
      <c r="W264" s="9">
        <v>13</v>
      </c>
      <c r="Z264" s="9">
        <v>2</v>
      </c>
      <c r="AA264" s="9">
        <v>1</v>
      </c>
      <c r="AD264" s="9">
        <v>2</v>
      </c>
      <c r="AE264" s="9">
        <v>5</v>
      </c>
      <c r="AH264" s="9">
        <v>3</v>
      </c>
      <c r="AI264" s="9">
        <v>4</v>
      </c>
      <c r="AL264" s="9">
        <v>2</v>
      </c>
      <c r="AM264" s="9">
        <v>2</v>
      </c>
      <c r="AP264" s="9">
        <v>2</v>
      </c>
      <c r="AX264" s="9">
        <v>2</v>
      </c>
      <c r="BD264" s="11">
        <f t="shared" si="38"/>
        <v>0</v>
      </c>
      <c r="BE264" s="11">
        <f t="shared" si="39"/>
        <v>0</v>
      </c>
      <c r="BF264" s="11">
        <f t="shared" si="40"/>
        <v>13</v>
      </c>
      <c r="BG264" s="11">
        <f t="shared" si="41"/>
        <v>35</v>
      </c>
      <c r="BH264" s="11">
        <f t="shared" si="42"/>
        <v>13</v>
      </c>
      <c r="BI264" s="11">
        <f t="shared" si="43"/>
        <v>35</v>
      </c>
      <c r="BJ264" s="39">
        <f t="shared" si="44"/>
        <v>4</v>
      </c>
      <c r="BK264" s="49"/>
    </row>
    <row r="265" spans="1:63" ht="12.75">
      <c r="A265" s="29"/>
      <c r="E265" s="10" t="s">
        <v>180</v>
      </c>
      <c r="F265" s="38" t="s">
        <v>55</v>
      </c>
      <c r="H265" s="29"/>
      <c r="Q265" s="9">
        <v>2</v>
      </c>
      <c r="S265" s="9">
        <v>61</v>
      </c>
      <c r="T265" s="9">
        <v>3</v>
      </c>
      <c r="U265" s="9">
        <v>15</v>
      </c>
      <c r="V265" s="9">
        <v>4</v>
      </c>
      <c r="W265" s="9">
        <v>213</v>
      </c>
      <c r="X265" s="9">
        <v>11</v>
      </c>
      <c r="Y265" s="9">
        <v>18</v>
      </c>
      <c r="Z265" s="9">
        <v>4</v>
      </c>
      <c r="AA265" s="9">
        <v>72</v>
      </c>
      <c r="AB265" s="9">
        <v>154</v>
      </c>
      <c r="AC265" s="9">
        <v>48</v>
      </c>
      <c r="AD265" s="9">
        <v>47</v>
      </c>
      <c r="AE265" s="9">
        <v>200</v>
      </c>
      <c r="AF265" s="9">
        <v>271</v>
      </c>
      <c r="AG265" s="9">
        <v>31</v>
      </c>
      <c r="AH265" s="9">
        <v>110</v>
      </c>
      <c r="AI265" s="9">
        <v>108</v>
      </c>
      <c r="AJ265" s="9">
        <v>206</v>
      </c>
      <c r="AK265" s="9">
        <v>17</v>
      </c>
      <c r="AL265" s="9">
        <v>65</v>
      </c>
      <c r="AM265" s="9">
        <v>49</v>
      </c>
      <c r="AN265" s="9">
        <v>62</v>
      </c>
      <c r="AO265" s="9">
        <v>4</v>
      </c>
      <c r="AP265" s="9">
        <v>38</v>
      </c>
      <c r="AQ265" s="9">
        <v>13</v>
      </c>
      <c r="AR265" s="9">
        <v>54</v>
      </c>
      <c r="AS265" s="9">
        <v>6</v>
      </c>
      <c r="AT265" s="9">
        <v>21</v>
      </c>
      <c r="AU265" s="9">
        <v>8</v>
      </c>
      <c r="AV265" s="9">
        <v>33</v>
      </c>
      <c r="AX265" s="9">
        <v>28</v>
      </c>
      <c r="AY265" s="9">
        <v>9</v>
      </c>
      <c r="BD265" s="11">
        <f t="shared" si="38"/>
        <v>794</v>
      </c>
      <c r="BE265" s="11">
        <f t="shared" si="39"/>
        <v>141</v>
      </c>
      <c r="BF265" s="11">
        <f t="shared" si="40"/>
        <v>317</v>
      </c>
      <c r="BG265" s="11">
        <f t="shared" si="41"/>
        <v>733</v>
      </c>
      <c r="BH265" s="11">
        <f t="shared" si="42"/>
        <v>1111</v>
      </c>
      <c r="BI265" s="11">
        <f t="shared" si="43"/>
        <v>874</v>
      </c>
      <c r="BJ265" s="39">
        <f t="shared" si="44"/>
        <v>0</v>
      </c>
      <c r="BK265" s="49"/>
    </row>
    <row r="266" spans="1:63" ht="12.75">
      <c r="A266" s="29"/>
      <c r="E266" s="10" t="s">
        <v>180</v>
      </c>
      <c r="F266" s="38" t="s">
        <v>58</v>
      </c>
      <c r="H266" s="29"/>
      <c r="AB266" s="9">
        <v>3</v>
      </c>
      <c r="AC266" s="9">
        <v>2</v>
      </c>
      <c r="AE266" s="9">
        <v>1</v>
      </c>
      <c r="AF266" s="9">
        <v>1</v>
      </c>
      <c r="AI266" s="9">
        <v>1</v>
      </c>
      <c r="AK266" s="9">
        <v>1</v>
      </c>
      <c r="BD266" s="11">
        <f t="shared" si="38"/>
        <v>4</v>
      </c>
      <c r="BE266" s="11">
        <f t="shared" si="39"/>
        <v>3</v>
      </c>
      <c r="BF266" s="11">
        <f t="shared" si="40"/>
        <v>0</v>
      </c>
      <c r="BG266" s="11">
        <f t="shared" si="41"/>
        <v>2</v>
      </c>
      <c r="BH266" s="11">
        <f t="shared" si="42"/>
        <v>4</v>
      </c>
      <c r="BI266" s="11">
        <f t="shared" si="43"/>
        <v>5</v>
      </c>
      <c r="BJ266" s="39">
        <f t="shared" si="44"/>
        <v>0</v>
      </c>
      <c r="BK266" s="49"/>
    </row>
    <row r="267" spans="1:63" ht="12.75">
      <c r="A267" s="29"/>
      <c r="E267" s="10" t="s">
        <v>180</v>
      </c>
      <c r="F267" s="38" t="s">
        <v>56</v>
      </c>
      <c r="H267" s="29"/>
      <c r="AE267" s="9">
        <v>1</v>
      </c>
      <c r="AF267" s="9">
        <v>2</v>
      </c>
      <c r="AH267" s="9">
        <v>1</v>
      </c>
      <c r="AJ267" s="9">
        <v>1</v>
      </c>
      <c r="BD267" s="11">
        <f t="shared" si="38"/>
        <v>3</v>
      </c>
      <c r="BE267" s="11">
        <f t="shared" si="39"/>
        <v>0</v>
      </c>
      <c r="BF267" s="11">
        <f t="shared" si="40"/>
        <v>1</v>
      </c>
      <c r="BG267" s="11">
        <f t="shared" si="41"/>
        <v>1</v>
      </c>
      <c r="BH267" s="11">
        <f t="shared" si="42"/>
        <v>4</v>
      </c>
      <c r="BI267" s="11">
        <f t="shared" si="43"/>
        <v>1</v>
      </c>
      <c r="BJ267" s="39">
        <f t="shared" si="44"/>
        <v>0</v>
      </c>
      <c r="BK267" s="49"/>
    </row>
    <row r="268" spans="1:63" ht="12.75">
      <c r="A268" s="29"/>
      <c r="E268" s="10" t="s">
        <v>180</v>
      </c>
      <c r="F268" s="38" t="s">
        <v>57</v>
      </c>
      <c r="H268" s="29">
        <v>1</v>
      </c>
      <c r="J268" s="9">
        <v>12</v>
      </c>
      <c r="K268" s="9">
        <v>5</v>
      </c>
      <c r="L268" s="9">
        <v>33</v>
      </c>
      <c r="M268" s="9">
        <v>7</v>
      </c>
      <c r="N268" s="9">
        <v>59</v>
      </c>
      <c r="O268" s="9">
        <v>46</v>
      </c>
      <c r="Q268" s="9">
        <v>90</v>
      </c>
      <c r="S268" s="9">
        <v>62</v>
      </c>
      <c r="T268" s="9">
        <v>5</v>
      </c>
      <c r="U268" s="9">
        <v>182</v>
      </c>
      <c r="V268" s="9">
        <v>3</v>
      </c>
      <c r="W268" s="9">
        <v>134</v>
      </c>
      <c r="X268" s="9">
        <v>5</v>
      </c>
      <c r="Y268" s="9">
        <v>51</v>
      </c>
      <c r="Z268" s="9">
        <v>2</v>
      </c>
      <c r="AA268" s="9">
        <v>32</v>
      </c>
      <c r="AB268" s="9">
        <v>37</v>
      </c>
      <c r="AC268" s="9">
        <v>84</v>
      </c>
      <c r="AD268" s="9">
        <v>10</v>
      </c>
      <c r="AE268" s="9">
        <v>73</v>
      </c>
      <c r="AF268" s="9">
        <v>49</v>
      </c>
      <c r="AG268" s="9">
        <v>38</v>
      </c>
      <c r="AH268" s="9">
        <v>16</v>
      </c>
      <c r="AI268" s="9">
        <v>41</v>
      </c>
      <c r="AJ268" s="9">
        <v>13</v>
      </c>
      <c r="AK268" s="9">
        <v>7</v>
      </c>
      <c r="AL268" s="9">
        <v>22</v>
      </c>
      <c r="AM268" s="9">
        <v>12</v>
      </c>
      <c r="AN268" s="9">
        <v>5</v>
      </c>
      <c r="AO268" s="9">
        <v>1</v>
      </c>
      <c r="AP268" s="9">
        <v>16</v>
      </c>
      <c r="AQ268" s="9">
        <v>7</v>
      </c>
      <c r="AR268" s="9">
        <v>1</v>
      </c>
      <c r="AT268" s="9">
        <v>5</v>
      </c>
      <c r="AU268" s="9">
        <v>3</v>
      </c>
      <c r="AV268" s="9">
        <v>3</v>
      </c>
      <c r="AX268" s="9">
        <v>5</v>
      </c>
      <c r="AY268" s="9">
        <v>1</v>
      </c>
      <c r="BD268" s="11">
        <f aca="true" t="shared" si="53" ref="BD268:BD331">AZ268+AV268+AR268+AN268+AJ268+AF268+AB268+X268+T268+P268</f>
        <v>118</v>
      </c>
      <c r="BE268" s="11">
        <f aca="true" t="shared" si="54" ref="BE268:BE331">BA268+AW268+AS268+AO268+AK268+AG268+AC268+Y268+U268+Q268+N268+L268+J268+H268</f>
        <v>558</v>
      </c>
      <c r="BF268" s="11">
        <f aca="true" t="shared" si="55" ref="BF268:BF331">BB268+AX268+AT268+AP268+AL268+AH268+AD268+Z268+V268+R268</f>
        <v>79</v>
      </c>
      <c r="BG268" s="11">
        <f aca="true" t="shared" si="56" ref="BG268:BG331">BC268+AY268+AU268+AQ268+AM268+AI268+AE268+AA268+W268+S268+O268+M268+K268+I268</f>
        <v>423</v>
      </c>
      <c r="BH268" s="11">
        <f aca="true" t="shared" si="57" ref="BH268:BH331">BD268+BF268</f>
        <v>197</v>
      </c>
      <c r="BI268" s="11">
        <f aca="true" t="shared" si="58" ref="BI268:BI331">BE268+BG268</f>
        <v>981</v>
      </c>
      <c r="BJ268" s="39">
        <f aca="true" t="shared" si="59" ref="BJ268:BJ331">D268</f>
        <v>0</v>
      </c>
      <c r="BK268" s="49"/>
    </row>
    <row r="269" spans="1:63" ht="12.75">
      <c r="A269" s="29"/>
      <c r="E269" s="10" t="s">
        <v>181</v>
      </c>
      <c r="F269" s="38"/>
      <c r="H269" s="29">
        <f>H265+H266+H267+H268</f>
        <v>1</v>
      </c>
      <c r="I269" s="9">
        <f aca="true" t="shared" si="60" ref="I269:BC269">I265+I266+I267+I268</f>
        <v>0</v>
      </c>
      <c r="J269" s="9">
        <f t="shared" si="60"/>
        <v>12</v>
      </c>
      <c r="K269" s="9">
        <f t="shared" si="60"/>
        <v>5</v>
      </c>
      <c r="L269" s="9">
        <f t="shared" si="60"/>
        <v>33</v>
      </c>
      <c r="M269" s="9">
        <f t="shared" si="60"/>
        <v>7</v>
      </c>
      <c r="N269" s="9">
        <f t="shared" si="60"/>
        <v>59</v>
      </c>
      <c r="O269" s="9">
        <f t="shared" si="60"/>
        <v>46</v>
      </c>
      <c r="P269" s="9">
        <f t="shared" si="60"/>
        <v>0</v>
      </c>
      <c r="Q269" s="9">
        <f t="shared" si="60"/>
        <v>92</v>
      </c>
      <c r="R269" s="9">
        <f t="shared" si="60"/>
        <v>0</v>
      </c>
      <c r="S269" s="9">
        <f t="shared" si="60"/>
        <v>123</v>
      </c>
      <c r="T269" s="9">
        <f t="shared" si="60"/>
        <v>8</v>
      </c>
      <c r="U269" s="9">
        <f t="shared" si="60"/>
        <v>197</v>
      </c>
      <c r="V269" s="9">
        <f t="shared" si="60"/>
        <v>7</v>
      </c>
      <c r="W269" s="9">
        <f t="shared" si="60"/>
        <v>347</v>
      </c>
      <c r="X269" s="9">
        <f t="shared" si="60"/>
        <v>16</v>
      </c>
      <c r="Y269" s="9">
        <f t="shared" si="60"/>
        <v>69</v>
      </c>
      <c r="Z269" s="9">
        <f t="shared" si="60"/>
        <v>6</v>
      </c>
      <c r="AA269" s="9">
        <f t="shared" si="60"/>
        <v>104</v>
      </c>
      <c r="AB269" s="9">
        <f t="shared" si="60"/>
        <v>194</v>
      </c>
      <c r="AC269" s="9">
        <f t="shared" si="60"/>
        <v>134</v>
      </c>
      <c r="AD269" s="9">
        <f t="shared" si="60"/>
        <v>57</v>
      </c>
      <c r="AE269" s="9">
        <f t="shared" si="60"/>
        <v>275</v>
      </c>
      <c r="AF269" s="9">
        <f t="shared" si="60"/>
        <v>323</v>
      </c>
      <c r="AG269" s="9">
        <f t="shared" si="60"/>
        <v>69</v>
      </c>
      <c r="AH269" s="9">
        <f t="shared" si="60"/>
        <v>127</v>
      </c>
      <c r="AI269" s="9">
        <f t="shared" si="60"/>
        <v>150</v>
      </c>
      <c r="AJ269" s="9">
        <f t="shared" si="60"/>
        <v>220</v>
      </c>
      <c r="AK269" s="9">
        <f t="shared" si="60"/>
        <v>25</v>
      </c>
      <c r="AL269" s="9">
        <f t="shared" si="60"/>
        <v>87</v>
      </c>
      <c r="AM269" s="9">
        <f t="shared" si="60"/>
        <v>61</v>
      </c>
      <c r="AN269" s="9">
        <f t="shared" si="60"/>
        <v>67</v>
      </c>
      <c r="AO269" s="9">
        <f t="shared" si="60"/>
        <v>5</v>
      </c>
      <c r="AP269" s="9">
        <f t="shared" si="60"/>
        <v>54</v>
      </c>
      <c r="AQ269" s="9">
        <f t="shared" si="60"/>
        <v>20</v>
      </c>
      <c r="AR269" s="9">
        <f t="shared" si="60"/>
        <v>55</v>
      </c>
      <c r="AS269" s="9">
        <f t="shared" si="60"/>
        <v>6</v>
      </c>
      <c r="AT269" s="9">
        <f t="shared" si="60"/>
        <v>26</v>
      </c>
      <c r="AU269" s="9">
        <f t="shared" si="60"/>
        <v>11</v>
      </c>
      <c r="AV269" s="9">
        <f t="shared" si="60"/>
        <v>36</v>
      </c>
      <c r="AW269" s="9">
        <f t="shared" si="60"/>
        <v>0</v>
      </c>
      <c r="AX269" s="9">
        <f t="shared" si="60"/>
        <v>33</v>
      </c>
      <c r="AY269" s="9">
        <f t="shared" si="60"/>
        <v>10</v>
      </c>
      <c r="AZ269" s="9">
        <f t="shared" si="60"/>
        <v>0</v>
      </c>
      <c r="BA269" s="9">
        <f t="shared" si="60"/>
        <v>0</v>
      </c>
      <c r="BB269" s="9">
        <f t="shared" si="60"/>
        <v>0</v>
      </c>
      <c r="BC269" s="9">
        <f t="shared" si="60"/>
        <v>0</v>
      </c>
      <c r="BD269" s="11">
        <f t="shared" si="53"/>
        <v>919</v>
      </c>
      <c r="BE269" s="11">
        <f t="shared" si="54"/>
        <v>702</v>
      </c>
      <c r="BF269" s="11">
        <f t="shared" si="55"/>
        <v>397</v>
      </c>
      <c r="BG269" s="11">
        <f t="shared" si="56"/>
        <v>1159</v>
      </c>
      <c r="BH269" s="11">
        <f t="shared" si="57"/>
        <v>1316</v>
      </c>
      <c r="BI269" s="11">
        <f t="shared" si="58"/>
        <v>1861</v>
      </c>
      <c r="BJ269" s="39">
        <f t="shared" si="59"/>
        <v>0</v>
      </c>
      <c r="BK269" s="49"/>
    </row>
    <row r="270" spans="1:63" ht="12.75">
      <c r="A270" s="29"/>
      <c r="B270" s="9" t="s">
        <v>182</v>
      </c>
      <c r="E270" s="10" t="s">
        <v>183</v>
      </c>
      <c r="F270" s="38"/>
      <c r="H270" s="29"/>
      <c r="BD270" s="11">
        <f t="shared" si="53"/>
        <v>0</v>
      </c>
      <c r="BE270" s="11">
        <f t="shared" si="54"/>
        <v>0</v>
      </c>
      <c r="BF270" s="11">
        <f t="shared" si="55"/>
        <v>0</v>
      </c>
      <c r="BG270" s="11">
        <f t="shared" si="56"/>
        <v>0</v>
      </c>
      <c r="BH270" s="11">
        <f t="shared" si="57"/>
        <v>0</v>
      </c>
      <c r="BI270" s="11">
        <f t="shared" si="58"/>
        <v>0</v>
      </c>
      <c r="BJ270" s="39">
        <f t="shared" si="59"/>
        <v>0</v>
      </c>
      <c r="BK270" s="49"/>
    </row>
    <row r="271" spans="1:63" ht="12.75">
      <c r="A271" s="29"/>
      <c r="C271" s="9" t="s">
        <v>50</v>
      </c>
      <c r="E271" s="10" t="s">
        <v>184</v>
      </c>
      <c r="F271" s="38"/>
      <c r="H271" s="29"/>
      <c r="BD271" s="11">
        <f t="shared" si="53"/>
        <v>0</v>
      </c>
      <c r="BE271" s="11">
        <f t="shared" si="54"/>
        <v>0</v>
      </c>
      <c r="BF271" s="11">
        <f t="shared" si="55"/>
        <v>0</v>
      </c>
      <c r="BG271" s="11">
        <f t="shared" si="56"/>
        <v>0</v>
      </c>
      <c r="BH271" s="11">
        <f t="shared" si="57"/>
        <v>0</v>
      </c>
      <c r="BI271" s="11">
        <f t="shared" si="58"/>
        <v>0</v>
      </c>
      <c r="BJ271" s="39">
        <f t="shared" si="59"/>
        <v>0</v>
      </c>
      <c r="BK271" s="49"/>
    </row>
    <row r="272" spans="1:63" ht="12.75">
      <c r="A272" s="29"/>
      <c r="D272" s="9">
        <v>5</v>
      </c>
      <c r="E272" s="10" t="s">
        <v>185</v>
      </c>
      <c r="F272" s="38" t="s">
        <v>57</v>
      </c>
      <c r="H272" s="29"/>
      <c r="U272" s="9">
        <v>1</v>
      </c>
      <c r="AC272" s="9">
        <v>1</v>
      </c>
      <c r="BD272" s="11">
        <f t="shared" si="53"/>
        <v>0</v>
      </c>
      <c r="BE272" s="11">
        <f t="shared" si="54"/>
        <v>2</v>
      </c>
      <c r="BF272" s="11">
        <f t="shared" si="55"/>
        <v>0</v>
      </c>
      <c r="BG272" s="11">
        <f t="shared" si="56"/>
        <v>0</v>
      </c>
      <c r="BH272" s="11">
        <f t="shared" si="57"/>
        <v>0</v>
      </c>
      <c r="BI272" s="11">
        <f t="shared" si="58"/>
        <v>2</v>
      </c>
      <c r="BJ272" s="39">
        <f t="shared" si="59"/>
        <v>5</v>
      </c>
      <c r="BK272" s="49"/>
    </row>
    <row r="273" spans="1:63" ht="12.75">
      <c r="A273" s="29"/>
      <c r="C273" s="9" t="s">
        <v>52</v>
      </c>
      <c r="E273" s="10" t="s">
        <v>186</v>
      </c>
      <c r="F273" s="38"/>
      <c r="H273" s="29"/>
      <c r="BD273" s="11">
        <f t="shared" si="53"/>
        <v>0</v>
      </c>
      <c r="BE273" s="11">
        <f t="shared" si="54"/>
        <v>0</v>
      </c>
      <c r="BF273" s="11">
        <f t="shared" si="55"/>
        <v>0</v>
      </c>
      <c r="BG273" s="11">
        <f t="shared" si="56"/>
        <v>0</v>
      </c>
      <c r="BH273" s="11">
        <f t="shared" si="57"/>
        <v>0</v>
      </c>
      <c r="BI273" s="11">
        <f t="shared" si="58"/>
        <v>0</v>
      </c>
      <c r="BJ273" s="39">
        <f t="shared" si="59"/>
        <v>0</v>
      </c>
      <c r="BK273" s="49"/>
    </row>
    <row r="274" spans="1:63" ht="12.75">
      <c r="A274" s="29"/>
      <c r="D274" s="9">
        <v>6</v>
      </c>
      <c r="E274" s="10" t="s">
        <v>187</v>
      </c>
      <c r="F274" s="38" t="s">
        <v>55</v>
      </c>
      <c r="H274" s="29"/>
      <c r="AC274" s="9">
        <v>1</v>
      </c>
      <c r="AF274" s="9">
        <v>3</v>
      </c>
      <c r="AJ274" s="9">
        <v>1</v>
      </c>
      <c r="AN274" s="9">
        <v>1</v>
      </c>
      <c r="AR274" s="9">
        <v>1</v>
      </c>
      <c r="BD274" s="11">
        <f t="shared" si="53"/>
        <v>6</v>
      </c>
      <c r="BE274" s="11">
        <f t="shared" si="54"/>
        <v>1</v>
      </c>
      <c r="BF274" s="11">
        <f t="shared" si="55"/>
        <v>0</v>
      </c>
      <c r="BG274" s="11">
        <f t="shared" si="56"/>
        <v>0</v>
      </c>
      <c r="BH274" s="11">
        <f t="shared" si="57"/>
        <v>6</v>
      </c>
      <c r="BI274" s="11">
        <f t="shared" si="58"/>
        <v>1</v>
      </c>
      <c r="BJ274" s="39">
        <f t="shared" si="59"/>
        <v>6</v>
      </c>
      <c r="BK274" s="49"/>
    </row>
    <row r="275" spans="1:63" ht="12.75">
      <c r="A275" s="29"/>
      <c r="D275" s="9">
        <v>7</v>
      </c>
      <c r="E275" s="10" t="s">
        <v>187</v>
      </c>
      <c r="F275" s="38" t="s">
        <v>57</v>
      </c>
      <c r="H275" s="29"/>
      <c r="N275" s="9">
        <v>1</v>
      </c>
      <c r="Q275" s="9">
        <v>1</v>
      </c>
      <c r="U275" s="9">
        <v>3</v>
      </c>
      <c r="Y275" s="9">
        <v>1</v>
      </c>
      <c r="AB275" s="9">
        <v>4</v>
      </c>
      <c r="AF275" s="9">
        <v>3</v>
      </c>
      <c r="BD275" s="11">
        <f t="shared" si="53"/>
        <v>7</v>
      </c>
      <c r="BE275" s="11">
        <f t="shared" si="54"/>
        <v>6</v>
      </c>
      <c r="BF275" s="11">
        <f t="shared" si="55"/>
        <v>0</v>
      </c>
      <c r="BG275" s="11">
        <f t="shared" si="56"/>
        <v>0</v>
      </c>
      <c r="BH275" s="11">
        <f t="shared" si="57"/>
        <v>7</v>
      </c>
      <c r="BI275" s="11">
        <f t="shared" si="58"/>
        <v>6</v>
      </c>
      <c r="BJ275" s="39">
        <f t="shared" si="59"/>
        <v>7</v>
      </c>
      <c r="BK275" s="49"/>
    </row>
    <row r="276" spans="1:63" ht="12.75">
      <c r="A276" s="29"/>
      <c r="E276" s="10" t="s">
        <v>188</v>
      </c>
      <c r="F276" s="38" t="s">
        <v>55</v>
      </c>
      <c r="H276" s="29"/>
      <c r="AC276" s="9">
        <v>1</v>
      </c>
      <c r="AF276" s="9">
        <v>3</v>
      </c>
      <c r="AJ276" s="9">
        <v>1</v>
      </c>
      <c r="AN276" s="9">
        <v>1</v>
      </c>
      <c r="AR276" s="9">
        <v>1</v>
      </c>
      <c r="BD276" s="11">
        <f t="shared" si="53"/>
        <v>6</v>
      </c>
      <c r="BE276" s="11">
        <f t="shared" si="54"/>
        <v>1</v>
      </c>
      <c r="BF276" s="11">
        <f t="shared" si="55"/>
        <v>0</v>
      </c>
      <c r="BG276" s="11">
        <f t="shared" si="56"/>
        <v>0</v>
      </c>
      <c r="BH276" s="11">
        <f t="shared" si="57"/>
        <v>6</v>
      </c>
      <c r="BI276" s="11">
        <f t="shared" si="58"/>
        <v>1</v>
      </c>
      <c r="BJ276" s="39">
        <f t="shared" si="59"/>
        <v>0</v>
      </c>
      <c r="BK276" s="49"/>
    </row>
    <row r="277" spans="1:63" ht="12.75">
      <c r="A277" s="29"/>
      <c r="E277" s="10" t="s">
        <v>188</v>
      </c>
      <c r="F277" s="38" t="s">
        <v>58</v>
      </c>
      <c r="H277" s="29"/>
      <c r="BD277" s="11">
        <f t="shared" si="53"/>
        <v>0</v>
      </c>
      <c r="BE277" s="11">
        <f t="shared" si="54"/>
        <v>0</v>
      </c>
      <c r="BF277" s="11">
        <f t="shared" si="55"/>
        <v>0</v>
      </c>
      <c r="BG277" s="11">
        <f t="shared" si="56"/>
        <v>0</v>
      </c>
      <c r="BH277" s="11">
        <f t="shared" si="57"/>
        <v>0</v>
      </c>
      <c r="BI277" s="11">
        <f t="shared" si="58"/>
        <v>0</v>
      </c>
      <c r="BJ277" s="39">
        <f t="shared" si="59"/>
        <v>0</v>
      </c>
      <c r="BK277" s="49"/>
    </row>
    <row r="278" spans="1:63" ht="12.75">
      <c r="A278" s="29"/>
      <c r="E278" s="10" t="s">
        <v>188</v>
      </c>
      <c r="F278" s="38" t="s">
        <v>56</v>
      </c>
      <c r="H278" s="29"/>
      <c r="BD278" s="11">
        <f t="shared" si="53"/>
        <v>0</v>
      </c>
      <c r="BE278" s="11">
        <f t="shared" si="54"/>
        <v>0</v>
      </c>
      <c r="BF278" s="11">
        <f t="shared" si="55"/>
        <v>0</v>
      </c>
      <c r="BG278" s="11">
        <f t="shared" si="56"/>
        <v>0</v>
      </c>
      <c r="BH278" s="11">
        <f t="shared" si="57"/>
        <v>0</v>
      </c>
      <c r="BI278" s="11">
        <f t="shared" si="58"/>
        <v>0</v>
      </c>
      <c r="BJ278" s="39">
        <f t="shared" si="59"/>
        <v>0</v>
      </c>
      <c r="BK278" s="49"/>
    </row>
    <row r="279" spans="1:63" ht="12.75">
      <c r="A279" s="29"/>
      <c r="E279" s="10" t="s">
        <v>188</v>
      </c>
      <c r="F279" s="38" t="s">
        <v>57</v>
      </c>
      <c r="H279" s="29"/>
      <c r="N279" s="9">
        <v>1</v>
      </c>
      <c r="Q279" s="9">
        <v>1</v>
      </c>
      <c r="U279" s="9">
        <v>4</v>
      </c>
      <c r="Y279" s="9">
        <v>1</v>
      </c>
      <c r="AB279" s="9">
        <v>4</v>
      </c>
      <c r="AC279" s="9">
        <v>1</v>
      </c>
      <c r="AF279" s="9">
        <v>3</v>
      </c>
      <c r="BD279" s="11">
        <f t="shared" si="53"/>
        <v>7</v>
      </c>
      <c r="BE279" s="11">
        <f t="shared" si="54"/>
        <v>8</v>
      </c>
      <c r="BF279" s="11">
        <f t="shared" si="55"/>
        <v>0</v>
      </c>
      <c r="BG279" s="11">
        <f t="shared" si="56"/>
        <v>0</v>
      </c>
      <c r="BH279" s="11">
        <f t="shared" si="57"/>
        <v>7</v>
      </c>
      <c r="BI279" s="11">
        <f t="shared" si="58"/>
        <v>8</v>
      </c>
      <c r="BJ279" s="39">
        <f t="shared" si="59"/>
        <v>0</v>
      </c>
      <c r="BK279" s="49"/>
    </row>
    <row r="280" spans="1:63" ht="12.75">
      <c r="A280" s="29"/>
      <c r="E280" s="10" t="s">
        <v>200</v>
      </c>
      <c r="F280" s="38"/>
      <c r="H280" s="29">
        <f>H276+H277+H278+H279</f>
        <v>0</v>
      </c>
      <c r="I280" s="9">
        <f aca="true" t="shared" si="61" ref="I280:BC280">I276+I277+I278+I279</f>
        <v>0</v>
      </c>
      <c r="J280" s="9">
        <f t="shared" si="61"/>
        <v>0</v>
      </c>
      <c r="K280" s="9">
        <f t="shared" si="61"/>
        <v>0</v>
      </c>
      <c r="L280" s="9">
        <f t="shared" si="61"/>
        <v>0</v>
      </c>
      <c r="M280" s="9">
        <f t="shared" si="61"/>
        <v>0</v>
      </c>
      <c r="N280" s="9">
        <f t="shared" si="61"/>
        <v>1</v>
      </c>
      <c r="O280" s="9">
        <f t="shared" si="61"/>
        <v>0</v>
      </c>
      <c r="P280" s="9">
        <f t="shared" si="61"/>
        <v>0</v>
      </c>
      <c r="Q280" s="9">
        <f t="shared" si="61"/>
        <v>1</v>
      </c>
      <c r="R280" s="9">
        <f t="shared" si="61"/>
        <v>0</v>
      </c>
      <c r="S280" s="9">
        <f t="shared" si="61"/>
        <v>0</v>
      </c>
      <c r="T280" s="9">
        <f t="shared" si="61"/>
        <v>0</v>
      </c>
      <c r="U280" s="9">
        <f t="shared" si="61"/>
        <v>4</v>
      </c>
      <c r="V280" s="9">
        <f t="shared" si="61"/>
        <v>0</v>
      </c>
      <c r="W280" s="9">
        <f t="shared" si="61"/>
        <v>0</v>
      </c>
      <c r="X280" s="9">
        <f t="shared" si="61"/>
        <v>0</v>
      </c>
      <c r="Y280" s="9">
        <f t="shared" si="61"/>
        <v>1</v>
      </c>
      <c r="Z280" s="9">
        <f t="shared" si="61"/>
        <v>0</v>
      </c>
      <c r="AA280" s="9">
        <f t="shared" si="61"/>
        <v>0</v>
      </c>
      <c r="AB280" s="9">
        <f t="shared" si="61"/>
        <v>4</v>
      </c>
      <c r="AC280" s="9">
        <f t="shared" si="61"/>
        <v>2</v>
      </c>
      <c r="AD280" s="9">
        <f t="shared" si="61"/>
        <v>0</v>
      </c>
      <c r="AE280" s="9">
        <f t="shared" si="61"/>
        <v>0</v>
      </c>
      <c r="AF280" s="9">
        <f t="shared" si="61"/>
        <v>6</v>
      </c>
      <c r="AG280" s="9">
        <f t="shared" si="61"/>
        <v>0</v>
      </c>
      <c r="AH280" s="9">
        <f t="shared" si="61"/>
        <v>0</v>
      </c>
      <c r="AI280" s="9">
        <f t="shared" si="61"/>
        <v>0</v>
      </c>
      <c r="AJ280" s="9">
        <f t="shared" si="61"/>
        <v>1</v>
      </c>
      <c r="AK280" s="9">
        <f t="shared" si="61"/>
        <v>0</v>
      </c>
      <c r="AL280" s="9">
        <f t="shared" si="61"/>
        <v>0</v>
      </c>
      <c r="AM280" s="9">
        <f t="shared" si="61"/>
        <v>0</v>
      </c>
      <c r="AN280" s="9">
        <f t="shared" si="61"/>
        <v>1</v>
      </c>
      <c r="AO280" s="9">
        <f t="shared" si="61"/>
        <v>0</v>
      </c>
      <c r="AP280" s="9">
        <f t="shared" si="61"/>
        <v>0</v>
      </c>
      <c r="AQ280" s="9">
        <f t="shared" si="61"/>
        <v>0</v>
      </c>
      <c r="AR280" s="9">
        <f t="shared" si="61"/>
        <v>1</v>
      </c>
      <c r="AS280" s="9">
        <f t="shared" si="61"/>
        <v>0</v>
      </c>
      <c r="AT280" s="9">
        <f t="shared" si="61"/>
        <v>0</v>
      </c>
      <c r="AU280" s="9">
        <f t="shared" si="61"/>
        <v>0</v>
      </c>
      <c r="AV280" s="9">
        <f t="shared" si="61"/>
        <v>0</v>
      </c>
      <c r="AW280" s="9">
        <f t="shared" si="61"/>
        <v>0</v>
      </c>
      <c r="AX280" s="9">
        <f t="shared" si="61"/>
        <v>0</v>
      </c>
      <c r="AY280" s="9">
        <f t="shared" si="61"/>
        <v>0</v>
      </c>
      <c r="AZ280" s="9">
        <f t="shared" si="61"/>
        <v>0</v>
      </c>
      <c r="BA280" s="9">
        <f t="shared" si="61"/>
        <v>0</v>
      </c>
      <c r="BB280" s="9">
        <f t="shared" si="61"/>
        <v>0</v>
      </c>
      <c r="BC280" s="9">
        <f t="shared" si="61"/>
        <v>0</v>
      </c>
      <c r="BD280" s="11">
        <f t="shared" si="53"/>
        <v>13</v>
      </c>
      <c r="BE280" s="11">
        <f t="shared" si="54"/>
        <v>9</v>
      </c>
      <c r="BF280" s="11">
        <f t="shared" si="55"/>
        <v>0</v>
      </c>
      <c r="BG280" s="11">
        <f t="shared" si="56"/>
        <v>0</v>
      </c>
      <c r="BH280" s="11">
        <f t="shared" si="57"/>
        <v>13</v>
      </c>
      <c r="BI280" s="11">
        <f t="shared" si="58"/>
        <v>9</v>
      </c>
      <c r="BJ280" s="39">
        <f t="shared" si="59"/>
        <v>0</v>
      </c>
      <c r="BK280" s="49"/>
    </row>
    <row r="281" spans="1:63" ht="12.75">
      <c r="A281" s="29"/>
      <c r="B281" s="9" t="s">
        <v>189</v>
      </c>
      <c r="E281" s="10" t="s">
        <v>190</v>
      </c>
      <c r="F281" s="38"/>
      <c r="H281" s="29"/>
      <c r="BD281" s="11">
        <f t="shared" si="53"/>
        <v>0</v>
      </c>
      <c r="BE281" s="11">
        <f t="shared" si="54"/>
        <v>0</v>
      </c>
      <c r="BF281" s="11">
        <f t="shared" si="55"/>
        <v>0</v>
      </c>
      <c r="BG281" s="11">
        <f t="shared" si="56"/>
        <v>0</v>
      </c>
      <c r="BH281" s="11">
        <f t="shared" si="57"/>
        <v>0</v>
      </c>
      <c r="BI281" s="11">
        <f t="shared" si="58"/>
        <v>0</v>
      </c>
      <c r="BJ281" s="39">
        <f t="shared" si="59"/>
        <v>0</v>
      </c>
      <c r="BK281" s="49"/>
    </row>
    <row r="282" spans="1:63" ht="12.75">
      <c r="A282" s="29"/>
      <c r="C282" s="9" t="s">
        <v>50</v>
      </c>
      <c r="E282" s="10" t="s">
        <v>191</v>
      </c>
      <c r="F282" s="38"/>
      <c r="H282" s="29"/>
      <c r="BD282" s="11">
        <f t="shared" si="53"/>
        <v>0</v>
      </c>
      <c r="BE282" s="11">
        <f t="shared" si="54"/>
        <v>0</v>
      </c>
      <c r="BF282" s="11">
        <f t="shared" si="55"/>
        <v>0</v>
      </c>
      <c r="BG282" s="11">
        <f t="shared" si="56"/>
        <v>0</v>
      </c>
      <c r="BH282" s="11">
        <f t="shared" si="57"/>
        <v>0</v>
      </c>
      <c r="BI282" s="11">
        <f t="shared" si="58"/>
        <v>0</v>
      </c>
      <c r="BJ282" s="39">
        <f t="shared" si="59"/>
        <v>0</v>
      </c>
      <c r="BK282" s="49"/>
    </row>
    <row r="283" spans="1:63" ht="12.75">
      <c r="A283" s="29"/>
      <c r="D283" s="9">
        <v>8</v>
      </c>
      <c r="E283" s="10" t="s">
        <v>192</v>
      </c>
      <c r="F283" s="38" t="s">
        <v>55</v>
      </c>
      <c r="H283" s="29"/>
      <c r="AF283" s="9">
        <v>1</v>
      </c>
      <c r="BD283" s="11">
        <f t="shared" si="53"/>
        <v>1</v>
      </c>
      <c r="BE283" s="11">
        <f t="shared" si="54"/>
        <v>0</v>
      </c>
      <c r="BF283" s="11">
        <f t="shared" si="55"/>
        <v>0</v>
      </c>
      <c r="BG283" s="11">
        <f t="shared" si="56"/>
        <v>0</v>
      </c>
      <c r="BH283" s="11">
        <f t="shared" si="57"/>
        <v>1</v>
      </c>
      <c r="BI283" s="11">
        <f t="shared" si="58"/>
        <v>0</v>
      </c>
      <c r="BJ283" s="39">
        <f t="shared" si="59"/>
        <v>8</v>
      </c>
      <c r="BK283" s="49"/>
    </row>
    <row r="284" spans="1:63" ht="25.5">
      <c r="A284" s="29"/>
      <c r="D284" s="9">
        <v>9</v>
      </c>
      <c r="E284" s="10" t="s">
        <v>193</v>
      </c>
      <c r="F284" s="38" t="s">
        <v>55</v>
      </c>
      <c r="H284" s="29"/>
      <c r="Q284" s="9">
        <v>2</v>
      </c>
      <c r="T284" s="9">
        <v>5</v>
      </c>
      <c r="U284" s="9">
        <v>44</v>
      </c>
      <c r="X284" s="9">
        <v>13</v>
      </c>
      <c r="Y284" s="9">
        <v>23</v>
      </c>
      <c r="AA284" s="9">
        <v>1</v>
      </c>
      <c r="AB284" s="9">
        <v>131</v>
      </c>
      <c r="AC284" s="9">
        <v>57</v>
      </c>
      <c r="AF284" s="9">
        <v>168</v>
      </c>
      <c r="AG284" s="9">
        <v>28</v>
      </c>
      <c r="AH284" s="9">
        <v>2</v>
      </c>
      <c r="AJ284" s="9">
        <v>111</v>
      </c>
      <c r="AK284" s="9">
        <v>6</v>
      </c>
      <c r="AL284" s="9">
        <v>2</v>
      </c>
      <c r="AN284" s="9">
        <v>49</v>
      </c>
      <c r="AO284" s="9">
        <v>6</v>
      </c>
      <c r="AR284" s="9">
        <v>52</v>
      </c>
      <c r="AS284" s="9">
        <v>3</v>
      </c>
      <c r="AT284" s="9">
        <v>1</v>
      </c>
      <c r="AV284" s="9">
        <v>50</v>
      </c>
      <c r="AW284" s="9">
        <v>2</v>
      </c>
      <c r="BD284" s="11">
        <f t="shared" si="53"/>
        <v>579</v>
      </c>
      <c r="BE284" s="11">
        <f t="shared" si="54"/>
        <v>171</v>
      </c>
      <c r="BF284" s="11">
        <f t="shared" si="55"/>
        <v>5</v>
      </c>
      <c r="BG284" s="11">
        <f t="shared" si="56"/>
        <v>1</v>
      </c>
      <c r="BH284" s="11">
        <f t="shared" si="57"/>
        <v>584</v>
      </c>
      <c r="BI284" s="11">
        <f t="shared" si="58"/>
        <v>172</v>
      </c>
      <c r="BJ284" s="39">
        <f t="shared" si="59"/>
        <v>9</v>
      </c>
      <c r="BK284" s="49"/>
    </row>
    <row r="285" spans="1:63" ht="25.5">
      <c r="A285" s="29"/>
      <c r="D285" s="9">
        <v>10</v>
      </c>
      <c r="E285" s="10" t="s">
        <v>193</v>
      </c>
      <c r="F285" s="38" t="s">
        <v>58</v>
      </c>
      <c r="H285" s="29"/>
      <c r="U285" s="9">
        <v>1</v>
      </c>
      <c r="AC285" s="9">
        <v>3</v>
      </c>
      <c r="AG285" s="9">
        <v>1</v>
      </c>
      <c r="BD285" s="11">
        <f t="shared" si="53"/>
        <v>0</v>
      </c>
      <c r="BE285" s="11">
        <f t="shared" si="54"/>
        <v>5</v>
      </c>
      <c r="BF285" s="11">
        <f t="shared" si="55"/>
        <v>0</v>
      </c>
      <c r="BG285" s="11">
        <f t="shared" si="56"/>
        <v>0</v>
      </c>
      <c r="BH285" s="11">
        <f t="shared" si="57"/>
        <v>0</v>
      </c>
      <c r="BI285" s="11">
        <f t="shared" si="58"/>
        <v>5</v>
      </c>
      <c r="BJ285" s="39">
        <f t="shared" si="59"/>
        <v>10</v>
      </c>
      <c r="BK285" s="49"/>
    </row>
    <row r="286" spans="1:63" ht="25.5">
      <c r="A286" s="29"/>
      <c r="D286" s="9">
        <v>11</v>
      </c>
      <c r="E286" s="10" t="s">
        <v>193</v>
      </c>
      <c r="F286" s="38" t="s">
        <v>56</v>
      </c>
      <c r="H286" s="29"/>
      <c r="U286" s="9">
        <v>3</v>
      </c>
      <c r="AC286" s="9">
        <v>1</v>
      </c>
      <c r="BD286" s="11">
        <f t="shared" si="53"/>
        <v>0</v>
      </c>
      <c r="BE286" s="11">
        <f t="shared" si="54"/>
        <v>4</v>
      </c>
      <c r="BF286" s="11">
        <f t="shared" si="55"/>
        <v>0</v>
      </c>
      <c r="BG286" s="11">
        <f t="shared" si="56"/>
        <v>0</v>
      </c>
      <c r="BH286" s="11">
        <f t="shared" si="57"/>
        <v>0</v>
      </c>
      <c r="BI286" s="11">
        <f t="shared" si="58"/>
        <v>4</v>
      </c>
      <c r="BJ286" s="39">
        <f t="shared" si="59"/>
        <v>11</v>
      </c>
      <c r="BK286" s="49"/>
    </row>
    <row r="287" spans="1:63" ht="25.5">
      <c r="A287" s="29"/>
      <c r="D287" s="9">
        <v>12</v>
      </c>
      <c r="E287" s="10" t="s">
        <v>193</v>
      </c>
      <c r="F287" s="38" t="s">
        <v>57</v>
      </c>
      <c r="H287" s="29">
        <v>1</v>
      </c>
      <c r="J287" s="9">
        <v>13</v>
      </c>
      <c r="L287" s="9">
        <v>35</v>
      </c>
      <c r="N287" s="9">
        <v>89</v>
      </c>
      <c r="Q287" s="9">
        <v>93</v>
      </c>
      <c r="T287" s="9">
        <v>1</v>
      </c>
      <c r="U287" s="9">
        <v>147</v>
      </c>
      <c r="Y287" s="9">
        <v>41</v>
      </c>
      <c r="AB287" s="9">
        <v>15</v>
      </c>
      <c r="AC287" s="9">
        <v>61</v>
      </c>
      <c r="AD287" s="9">
        <v>1</v>
      </c>
      <c r="AF287" s="9">
        <v>6</v>
      </c>
      <c r="AG287" s="9">
        <v>14</v>
      </c>
      <c r="AH287" s="9">
        <v>1</v>
      </c>
      <c r="AJ287" s="9">
        <v>5</v>
      </c>
      <c r="AK287" s="9">
        <v>4</v>
      </c>
      <c r="AN287" s="9">
        <v>1</v>
      </c>
      <c r="AO287" s="9">
        <v>1</v>
      </c>
      <c r="AR287" s="9">
        <v>1</v>
      </c>
      <c r="AS287" s="9">
        <v>1</v>
      </c>
      <c r="AV287" s="9">
        <v>4</v>
      </c>
      <c r="BD287" s="11">
        <f t="shared" si="53"/>
        <v>33</v>
      </c>
      <c r="BE287" s="11">
        <f t="shared" si="54"/>
        <v>500</v>
      </c>
      <c r="BF287" s="11">
        <f t="shared" si="55"/>
        <v>2</v>
      </c>
      <c r="BG287" s="11">
        <f t="shared" si="56"/>
        <v>0</v>
      </c>
      <c r="BH287" s="11">
        <f t="shared" si="57"/>
        <v>35</v>
      </c>
      <c r="BI287" s="11">
        <f t="shared" si="58"/>
        <v>500</v>
      </c>
      <c r="BJ287" s="39">
        <f t="shared" si="59"/>
        <v>12</v>
      </c>
      <c r="BK287" s="49"/>
    </row>
    <row r="288" spans="1:63" ht="12.75">
      <c r="A288" s="29"/>
      <c r="D288" s="9">
        <v>13</v>
      </c>
      <c r="E288" s="10" t="s">
        <v>194</v>
      </c>
      <c r="F288" s="38" t="s">
        <v>55</v>
      </c>
      <c r="H288" s="29"/>
      <c r="AC288" s="9">
        <v>2</v>
      </c>
      <c r="AF288" s="9">
        <v>2</v>
      </c>
      <c r="AJ288" s="9">
        <v>3</v>
      </c>
      <c r="AV288" s="9">
        <v>1</v>
      </c>
      <c r="AW288" s="9">
        <v>1</v>
      </c>
      <c r="BD288" s="11">
        <f t="shared" si="53"/>
        <v>6</v>
      </c>
      <c r="BE288" s="11">
        <f t="shared" si="54"/>
        <v>3</v>
      </c>
      <c r="BF288" s="11">
        <f t="shared" si="55"/>
        <v>0</v>
      </c>
      <c r="BG288" s="11">
        <f t="shared" si="56"/>
        <v>0</v>
      </c>
      <c r="BH288" s="11">
        <f t="shared" si="57"/>
        <v>6</v>
      </c>
      <c r="BI288" s="11">
        <f t="shared" si="58"/>
        <v>3</v>
      </c>
      <c r="BJ288" s="39">
        <f t="shared" si="59"/>
        <v>13</v>
      </c>
      <c r="BK288" s="49"/>
    </row>
    <row r="289" spans="1:63" ht="12.75">
      <c r="A289" s="29"/>
      <c r="D289" s="9">
        <v>14</v>
      </c>
      <c r="E289" s="10" t="s">
        <v>194</v>
      </c>
      <c r="F289" s="38" t="s">
        <v>57</v>
      </c>
      <c r="H289" s="29"/>
      <c r="L289" s="9">
        <v>1</v>
      </c>
      <c r="U289" s="9">
        <v>5</v>
      </c>
      <c r="Y289" s="9">
        <v>1</v>
      </c>
      <c r="AB289" s="9">
        <v>7</v>
      </c>
      <c r="AC289" s="9">
        <v>3</v>
      </c>
      <c r="AF289" s="9">
        <v>8</v>
      </c>
      <c r="AJ289" s="9">
        <v>2</v>
      </c>
      <c r="AN289" s="9">
        <v>2</v>
      </c>
      <c r="BD289" s="11">
        <f t="shared" si="53"/>
        <v>19</v>
      </c>
      <c r="BE289" s="11">
        <f t="shared" si="54"/>
        <v>10</v>
      </c>
      <c r="BF289" s="11">
        <f t="shared" si="55"/>
        <v>0</v>
      </c>
      <c r="BG289" s="11">
        <f t="shared" si="56"/>
        <v>0</v>
      </c>
      <c r="BH289" s="11">
        <f t="shared" si="57"/>
        <v>19</v>
      </c>
      <c r="BI289" s="11">
        <f t="shared" si="58"/>
        <v>10</v>
      </c>
      <c r="BJ289" s="39">
        <f t="shared" si="59"/>
        <v>14</v>
      </c>
      <c r="BK289" s="49"/>
    </row>
    <row r="290" spans="1:63" ht="12.75">
      <c r="A290" s="29"/>
      <c r="D290" s="9">
        <v>15</v>
      </c>
      <c r="E290" s="10" t="s">
        <v>195</v>
      </c>
      <c r="F290" s="38" t="s">
        <v>55</v>
      </c>
      <c r="H290" s="29"/>
      <c r="AN290" s="9">
        <v>1</v>
      </c>
      <c r="AR290" s="9">
        <v>2</v>
      </c>
      <c r="BD290" s="11">
        <f t="shared" si="53"/>
        <v>3</v>
      </c>
      <c r="BE290" s="11">
        <f t="shared" si="54"/>
        <v>0</v>
      </c>
      <c r="BF290" s="11">
        <f t="shared" si="55"/>
        <v>0</v>
      </c>
      <c r="BG290" s="11">
        <f t="shared" si="56"/>
        <v>0</v>
      </c>
      <c r="BH290" s="11">
        <f t="shared" si="57"/>
        <v>3</v>
      </c>
      <c r="BI290" s="11">
        <f t="shared" si="58"/>
        <v>0</v>
      </c>
      <c r="BJ290" s="39">
        <f t="shared" si="59"/>
        <v>15</v>
      </c>
      <c r="BK290" s="49"/>
    </row>
    <row r="291" spans="1:63" ht="12.75">
      <c r="A291" s="29"/>
      <c r="D291" s="9">
        <v>16</v>
      </c>
      <c r="E291" s="10" t="s">
        <v>195</v>
      </c>
      <c r="F291" s="38" t="s">
        <v>57</v>
      </c>
      <c r="H291" s="29"/>
      <c r="AF291" s="9">
        <v>1</v>
      </c>
      <c r="BD291" s="11">
        <f t="shared" si="53"/>
        <v>1</v>
      </c>
      <c r="BE291" s="11">
        <f t="shared" si="54"/>
        <v>0</v>
      </c>
      <c r="BF291" s="11">
        <f t="shared" si="55"/>
        <v>0</v>
      </c>
      <c r="BG291" s="11">
        <f t="shared" si="56"/>
        <v>0</v>
      </c>
      <c r="BH291" s="11">
        <f t="shared" si="57"/>
        <v>1</v>
      </c>
      <c r="BI291" s="11">
        <f t="shared" si="58"/>
        <v>0</v>
      </c>
      <c r="BJ291" s="39">
        <f t="shared" si="59"/>
        <v>16</v>
      </c>
      <c r="BK291" s="49"/>
    </row>
    <row r="292" spans="1:63" ht="12.75">
      <c r="A292" s="29"/>
      <c r="D292" s="9">
        <v>17</v>
      </c>
      <c r="E292" s="10" t="s">
        <v>196</v>
      </c>
      <c r="F292" s="38" t="s">
        <v>55</v>
      </c>
      <c r="H292" s="29"/>
      <c r="U292" s="9">
        <v>3</v>
      </c>
      <c r="AB292" s="9">
        <v>12</v>
      </c>
      <c r="AC292" s="9">
        <v>2</v>
      </c>
      <c r="AF292" s="9">
        <v>27</v>
      </c>
      <c r="AG292" s="9">
        <v>1</v>
      </c>
      <c r="AJ292" s="9">
        <v>5</v>
      </c>
      <c r="AL292" s="9">
        <v>1</v>
      </c>
      <c r="AN292" s="9">
        <v>3</v>
      </c>
      <c r="AR292" s="9">
        <v>1</v>
      </c>
      <c r="AV292" s="9">
        <v>1</v>
      </c>
      <c r="BD292" s="11">
        <f t="shared" si="53"/>
        <v>49</v>
      </c>
      <c r="BE292" s="11">
        <f t="shared" si="54"/>
        <v>6</v>
      </c>
      <c r="BF292" s="11">
        <f t="shared" si="55"/>
        <v>1</v>
      </c>
      <c r="BG292" s="11">
        <f t="shared" si="56"/>
        <v>0</v>
      </c>
      <c r="BH292" s="11">
        <f t="shared" si="57"/>
        <v>50</v>
      </c>
      <c r="BI292" s="11">
        <f t="shared" si="58"/>
        <v>6</v>
      </c>
      <c r="BJ292" s="39">
        <f t="shared" si="59"/>
        <v>17</v>
      </c>
      <c r="BK292" s="49"/>
    </row>
    <row r="293" spans="1:63" ht="12.75">
      <c r="A293" s="29"/>
      <c r="D293" s="9">
        <v>18</v>
      </c>
      <c r="E293" s="10" t="s">
        <v>196</v>
      </c>
      <c r="F293" s="38" t="s">
        <v>58</v>
      </c>
      <c r="H293" s="29"/>
      <c r="Y293" s="9">
        <v>1</v>
      </c>
      <c r="BD293" s="11">
        <f t="shared" si="53"/>
        <v>0</v>
      </c>
      <c r="BE293" s="11">
        <f t="shared" si="54"/>
        <v>1</v>
      </c>
      <c r="BF293" s="11">
        <f t="shared" si="55"/>
        <v>0</v>
      </c>
      <c r="BG293" s="11">
        <f t="shared" si="56"/>
        <v>0</v>
      </c>
      <c r="BH293" s="11">
        <f t="shared" si="57"/>
        <v>0</v>
      </c>
      <c r="BI293" s="11">
        <f t="shared" si="58"/>
        <v>1</v>
      </c>
      <c r="BJ293" s="39">
        <f t="shared" si="59"/>
        <v>18</v>
      </c>
      <c r="BK293" s="49"/>
    </row>
    <row r="294" spans="1:63" ht="12.75">
      <c r="A294" s="29"/>
      <c r="D294" s="9">
        <v>19</v>
      </c>
      <c r="E294" s="10" t="s">
        <v>196</v>
      </c>
      <c r="F294" s="38" t="s">
        <v>57</v>
      </c>
      <c r="H294" s="29"/>
      <c r="J294" s="9">
        <v>1</v>
      </c>
      <c r="L294" s="9">
        <v>1</v>
      </c>
      <c r="N294" s="9">
        <v>10</v>
      </c>
      <c r="Q294" s="9">
        <v>8</v>
      </c>
      <c r="U294" s="9">
        <v>8</v>
      </c>
      <c r="Y294" s="9">
        <v>3</v>
      </c>
      <c r="AB294" s="9">
        <v>4</v>
      </c>
      <c r="AC294" s="9">
        <v>9</v>
      </c>
      <c r="AF294" s="9">
        <v>1</v>
      </c>
      <c r="AN294" s="9">
        <v>1</v>
      </c>
      <c r="AR294" s="9">
        <v>1</v>
      </c>
      <c r="BD294" s="11">
        <f t="shared" si="53"/>
        <v>7</v>
      </c>
      <c r="BE294" s="11">
        <f t="shared" si="54"/>
        <v>40</v>
      </c>
      <c r="BF294" s="11">
        <f t="shared" si="55"/>
        <v>0</v>
      </c>
      <c r="BG294" s="11">
        <f t="shared" si="56"/>
        <v>0</v>
      </c>
      <c r="BH294" s="11">
        <f t="shared" si="57"/>
        <v>7</v>
      </c>
      <c r="BI294" s="11">
        <f t="shared" si="58"/>
        <v>40</v>
      </c>
      <c r="BJ294" s="39">
        <f t="shared" si="59"/>
        <v>19</v>
      </c>
      <c r="BK294" s="49"/>
    </row>
    <row r="295" spans="1:63" ht="12.75">
      <c r="A295" s="29"/>
      <c r="E295" s="10" t="s">
        <v>197</v>
      </c>
      <c r="F295" s="38" t="s">
        <v>55</v>
      </c>
      <c r="H295" s="29"/>
      <c r="Q295" s="9">
        <v>2</v>
      </c>
      <c r="T295" s="9">
        <v>5</v>
      </c>
      <c r="U295" s="9">
        <v>47</v>
      </c>
      <c r="X295" s="9">
        <v>13</v>
      </c>
      <c r="Y295" s="9">
        <v>23</v>
      </c>
      <c r="AA295" s="9">
        <v>1</v>
      </c>
      <c r="AB295" s="9">
        <v>143</v>
      </c>
      <c r="AC295" s="9">
        <v>61</v>
      </c>
      <c r="AF295" s="9">
        <v>198</v>
      </c>
      <c r="AG295" s="9">
        <v>29</v>
      </c>
      <c r="AH295" s="9">
        <v>2</v>
      </c>
      <c r="AJ295" s="9">
        <v>119</v>
      </c>
      <c r="AK295" s="9">
        <v>6</v>
      </c>
      <c r="AL295" s="9">
        <v>3</v>
      </c>
      <c r="AN295" s="9">
        <v>53</v>
      </c>
      <c r="AO295" s="9">
        <v>6</v>
      </c>
      <c r="AR295" s="9">
        <v>55</v>
      </c>
      <c r="AS295" s="9">
        <v>3</v>
      </c>
      <c r="AT295" s="9">
        <v>1</v>
      </c>
      <c r="AV295" s="9">
        <v>52</v>
      </c>
      <c r="AW295" s="9">
        <v>3</v>
      </c>
      <c r="BD295" s="11">
        <f t="shared" si="53"/>
        <v>638</v>
      </c>
      <c r="BE295" s="11">
        <f t="shared" si="54"/>
        <v>180</v>
      </c>
      <c r="BF295" s="11">
        <f t="shared" si="55"/>
        <v>6</v>
      </c>
      <c r="BG295" s="11">
        <f t="shared" si="56"/>
        <v>1</v>
      </c>
      <c r="BH295" s="11">
        <f t="shared" si="57"/>
        <v>644</v>
      </c>
      <c r="BI295" s="11">
        <f t="shared" si="58"/>
        <v>181</v>
      </c>
      <c r="BJ295" s="39">
        <f t="shared" si="59"/>
        <v>0</v>
      </c>
      <c r="BK295" s="49"/>
    </row>
    <row r="296" spans="1:63" ht="12.75">
      <c r="A296" s="29"/>
      <c r="E296" s="10" t="s">
        <v>197</v>
      </c>
      <c r="F296" s="38" t="s">
        <v>58</v>
      </c>
      <c r="H296" s="29"/>
      <c r="U296" s="9">
        <v>1</v>
      </c>
      <c r="Y296" s="9">
        <v>1</v>
      </c>
      <c r="AC296" s="9">
        <v>3</v>
      </c>
      <c r="AG296" s="9">
        <v>1</v>
      </c>
      <c r="BD296" s="11">
        <f t="shared" si="53"/>
        <v>0</v>
      </c>
      <c r="BE296" s="11">
        <f t="shared" si="54"/>
        <v>6</v>
      </c>
      <c r="BF296" s="11">
        <f t="shared" si="55"/>
        <v>0</v>
      </c>
      <c r="BG296" s="11">
        <f t="shared" si="56"/>
        <v>0</v>
      </c>
      <c r="BH296" s="11">
        <f t="shared" si="57"/>
        <v>0</v>
      </c>
      <c r="BI296" s="11">
        <f t="shared" si="58"/>
        <v>6</v>
      </c>
      <c r="BJ296" s="39">
        <f t="shared" si="59"/>
        <v>0</v>
      </c>
      <c r="BK296" s="49"/>
    </row>
    <row r="297" spans="1:63" ht="12.75">
      <c r="A297" s="29"/>
      <c r="E297" s="10" t="s">
        <v>197</v>
      </c>
      <c r="F297" s="38" t="s">
        <v>56</v>
      </c>
      <c r="H297" s="29"/>
      <c r="U297" s="9">
        <v>3</v>
      </c>
      <c r="AC297" s="9">
        <v>1</v>
      </c>
      <c r="BD297" s="11">
        <f t="shared" si="53"/>
        <v>0</v>
      </c>
      <c r="BE297" s="11">
        <f t="shared" si="54"/>
        <v>4</v>
      </c>
      <c r="BF297" s="11">
        <f t="shared" si="55"/>
        <v>0</v>
      </c>
      <c r="BG297" s="11">
        <f t="shared" si="56"/>
        <v>0</v>
      </c>
      <c r="BH297" s="11">
        <f t="shared" si="57"/>
        <v>0</v>
      </c>
      <c r="BI297" s="11">
        <f t="shared" si="58"/>
        <v>4</v>
      </c>
      <c r="BJ297" s="39">
        <f t="shared" si="59"/>
        <v>0</v>
      </c>
      <c r="BK297" s="49"/>
    </row>
    <row r="298" spans="1:63" ht="12.75">
      <c r="A298" s="29"/>
      <c r="E298" s="10" t="s">
        <v>197</v>
      </c>
      <c r="F298" s="38" t="s">
        <v>57</v>
      </c>
      <c r="H298" s="29">
        <v>1</v>
      </c>
      <c r="J298" s="9">
        <v>14</v>
      </c>
      <c r="L298" s="9">
        <v>37</v>
      </c>
      <c r="N298" s="9">
        <v>99</v>
      </c>
      <c r="Q298" s="9">
        <v>101</v>
      </c>
      <c r="T298" s="9">
        <v>1</v>
      </c>
      <c r="U298" s="9">
        <v>160</v>
      </c>
      <c r="Y298" s="9">
        <v>45</v>
      </c>
      <c r="AB298" s="9">
        <v>26</v>
      </c>
      <c r="AC298" s="9">
        <v>73</v>
      </c>
      <c r="AD298" s="9">
        <v>1</v>
      </c>
      <c r="AF298" s="9">
        <v>16</v>
      </c>
      <c r="AG298" s="9">
        <v>14</v>
      </c>
      <c r="AH298" s="9">
        <v>1</v>
      </c>
      <c r="AJ298" s="9">
        <v>7</v>
      </c>
      <c r="AK298" s="9">
        <v>4</v>
      </c>
      <c r="AN298" s="9">
        <v>4</v>
      </c>
      <c r="AO298" s="9">
        <v>1</v>
      </c>
      <c r="AR298" s="9">
        <v>2</v>
      </c>
      <c r="AS298" s="9">
        <v>1</v>
      </c>
      <c r="AV298" s="9">
        <v>4</v>
      </c>
      <c r="BD298" s="11">
        <f t="shared" si="53"/>
        <v>60</v>
      </c>
      <c r="BE298" s="11">
        <f t="shared" si="54"/>
        <v>550</v>
      </c>
      <c r="BF298" s="11">
        <f t="shared" si="55"/>
        <v>2</v>
      </c>
      <c r="BG298" s="11">
        <f t="shared" si="56"/>
        <v>0</v>
      </c>
      <c r="BH298" s="11">
        <f t="shared" si="57"/>
        <v>62</v>
      </c>
      <c r="BI298" s="11">
        <f t="shared" si="58"/>
        <v>550</v>
      </c>
      <c r="BJ298" s="39">
        <f t="shared" si="59"/>
        <v>0</v>
      </c>
      <c r="BK298" s="49"/>
    </row>
    <row r="299" spans="1:63" ht="12.75">
      <c r="A299" s="29"/>
      <c r="E299" s="10" t="s">
        <v>584</v>
      </c>
      <c r="F299" s="38"/>
      <c r="H299" s="29">
        <f>H295+H296+H297+H298</f>
        <v>1</v>
      </c>
      <c r="I299" s="9">
        <f aca="true" t="shared" si="62" ref="I299:BC299">I295+I296+I297+I298</f>
        <v>0</v>
      </c>
      <c r="J299" s="9">
        <f t="shared" si="62"/>
        <v>14</v>
      </c>
      <c r="K299" s="9">
        <f t="shared" si="62"/>
        <v>0</v>
      </c>
      <c r="L299" s="9">
        <f t="shared" si="62"/>
        <v>37</v>
      </c>
      <c r="M299" s="9">
        <f t="shared" si="62"/>
        <v>0</v>
      </c>
      <c r="N299" s="9">
        <f t="shared" si="62"/>
        <v>99</v>
      </c>
      <c r="O299" s="9">
        <f t="shared" si="62"/>
        <v>0</v>
      </c>
      <c r="P299" s="9">
        <f t="shared" si="62"/>
        <v>0</v>
      </c>
      <c r="Q299" s="9">
        <f t="shared" si="62"/>
        <v>103</v>
      </c>
      <c r="R299" s="9">
        <f t="shared" si="62"/>
        <v>0</v>
      </c>
      <c r="S299" s="9">
        <f t="shared" si="62"/>
        <v>0</v>
      </c>
      <c r="T299" s="9">
        <f t="shared" si="62"/>
        <v>6</v>
      </c>
      <c r="U299" s="9">
        <f t="shared" si="62"/>
        <v>211</v>
      </c>
      <c r="V299" s="9">
        <f t="shared" si="62"/>
        <v>0</v>
      </c>
      <c r="W299" s="9">
        <f t="shared" si="62"/>
        <v>0</v>
      </c>
      <c r="X299" s="9">
        <f t="shared" si="62"/>
        <v>13</v>
      </c>
      <c r="Y299" s="9">
        <f t="shared" si="62"/>
        <v>69</v>
      </c>
      <c r="Z299" s="9">
        <f t="shared" si="62"/>
        <v>0</v>
      </c>
      <c r="AA299" s="9">
        <f t="shared" si="62"/>
        <v>1</v>
      </c>
      <c r="AB299" s="9">
        <f t="shared" si="62"/>
        <v>169</v>
      </c>
      <c r="AC299" s="9">
        <f t="shared" si="62"/>
        <v>138</v>
      </c>
      <c r="AD299" s="9">
        <f t="shared" si="62"/>
        <v>1</v>
      </c>
      <c r="AE299" s="9">
        <f t="shared" si="62"/>
        <v>0</v>
      </c>
      <c r="AF299" s="9">
        <f t="shared" si="62"/>
        <v>214</v>
      </c>
      <c r="AG299" s="9">
        <f t="shared" si="62"/>
        <v>44</v>
      </c>
      <c r="AH299" s="9">
        <f t="shared" si="62"/>
        <v>3</v>
      </c>
      <c r="AI299" s="9">
        <f t="shared" si="62"/>
        <v>0</v>
      </c>
      <c r="AJ299" s="9">
        <f t="shared" si="62"/>
        <v>126</v>
      </c>
      <c r="AK299" s="9">
        <f t="shared" si="62"/>
        <v>10</v>
      </c>
      <c r="AL299" s="9">
        <f t="shared" si="62"/>
        <v>3</v>
      </c>
      <c r="AM299" s="9">
        <f t="shared" si="62"/>
        <v>0</v>
      </c>
      <c r="AN299" s="9">
        <f t="shared" si="62"/>
        <v>57</v>
      </c>
      <c r="AO299" s="9">
        <f t="shared" si="62"/>
        <v>7</v>
      </c>
      <c r="AP299" s="9">
        <f t="shared" si="62"/>
        <v>0</v>
      </c>
      <c r="AQ299" s="9">
        <f t="shared" si="62"/>
        <v>0</v>
      </c>
      <c r="AR299" s="9">
        <f t="shared" si="62"/>
        <v>57</v>
      </c>
      <c r="AS299" s="9">
        <f t="shared" si="62"/>
        <v>4</v>
      </c>
      <c r="AT299" s="9">
        <f t="shared" si="62"/>
        <v>1</v>
      </c>
      <c r="AU299" s="9">
        <f t="shared" si="62"/>
        <v>0</v>
      </c>
      <c r="AV299" s="9">
        <f t="shared" si="62"/>
        <v>56</v>
      </c>
      <c r="AW299" s="9">
        <f t="shared" si="62"/>
        <v>3</v>
      </c>
      <c r="AX299" s="9">
        <f t="shared" si="62"/>
        <v>0</v>
      </c>
      <c r="AY299" s="9">
        <f t="shared" si="62"/>
        <v>0</v>
      </c>
      <c r="AZ299" s="9">
        <f t="shared" si="62"/>
        <v>0</v>
      </c>
      <c r="BA299" s="9">
        <f t="shared" si="62"/>
        <v>0</v>
      </c>
      <c r="BB299" s="9">
        <f t="shared" si="62"/>
        <v>0</v>
      </c>
      <c r="BC299" s="9">
        <f t="shared" si="62"/>
        <v>0</v>
      </c>
      <c r="BD299" s="11">
        <f t="shared" si="53"/>
        <v>698</v>
      </c>
      <c r="BE299" s="11">
        <f t="shared" si="54"/>
        <v>740</v>
      </c>
      <c r="BF299" s="11">
        <f t="shared" si="55"/>
        <v>8</v>
      </c>
      <c r="BG299" s="11">
        <f t="shared" si="56"/>
        <v>1</v>
      </c>
      <c r="BH299" s="11">
        <f t="shared" si="57"/>
        <v>706</v>
      </c>
      <c r="BI299" s="11">
        <f t="shared" si="58"/>
        <v>741</v>
      </c>
      <c r="BJ299" s="39">
        <f t="shared" si="59"/>
        <v>0</v>
      </c>
      <c r="BK299" s="49"/>
    </row>
    <row r="300" spans="1:63" ht="38.25">
      <c r="A300" s="29"/>
      <c r="B300" s="9" t="s">
        <v>198</v>
      </c>
      <c r="E300" s="10" t="s">
        <v>585</v>
      </c>
      <c r="F300" s="38"/>
      <c r="H300" s="29"/>
      <c r="BD300" s="11">
        <f t="shared" si="53"/>
        <v>0</v>
      </c>
      <c r="BE300" s="11">
        <f t="shared" si="54"/>
        <v>0</v>
      </c>
      <c r="BF300" s="11">
        <f t="shared" si="55"/>
        <v>0</v>
      </c>
      <c r="BG300" s="11">
        <f t="shared" si="56"/>
        <v>0</v>
      </c>
      <c r="BH300" s="11">
        <f t="shared" si="57"/>
        <v>0</v>
      </c>
      <c r="BI300" s="11">
        <f t="shared" si="58"/>
        <v>0</v>
      </c>
      <c r="BJ300" s="39">
        <f t="shared" si="59"/>
        <v>0</v>
      </c>
      <c r="BK300" s="49"/>
    </row>
    <row r="301" spans="1:63" ht="25.5">
      <c r="A301" s="29"/>
      <c r="C301" s="9" t="s">
        <v>51</v>
      </c>
      <c r="E301" s="10" t="s">
        <v>586</v>
      </c>
      <c r="F301" s="38"/>
      <c r="H301" s="29"/>
      <c r="BD301" s="11">
        <f t="shared" si="53"/>
        <v>0</v>
      </c>
      <c r="BE301" s="11">
        <f t="shared" si="54"/>
        <v>0</v>
      </c>
      <c r="BF301" s="11">
        <f t="shared" si="55"/>
        <v>0</v>
      </c>
      <c r="BG301" s="11">
        <f t="shared" si="56"/>
        <v>0</v>
      </c>
      <c r="BH301" s="11">
        <f t="shared" si="57"/>
        <v>0</v>
      </c>
      <c r="BI301" s="11">
        <f t="shared" si="58"/>
        <v>0</v>
      </c>
      <c r="BJ301" s="39">
        <f t="shared" si="59"/>
        <v>0</v>
      </c>
      <c r="BK301" s="49"/>
    </row>
    <row r="302" spans="1:63" ht="12.75">
      <c r="A302" s="29"/>
      <c r="D302" s="9">
        <v>20</v>
      </c>
      <c r="E302" s="10" t="s">
        <v>199</v>
      </c>
      <c r="F302" s="38" t="s">
        <v>55</v>
      </c>
      <c r="H302" s="29"/>
      <c r="AF302" s="9">
        <v>1</v>
      </c>
      <c r="BD302" s="11">
        <f t="shared" si="53"/>
        <v>1</v>
      </c>
      <c r="BE302" s="11">
        <f t="shared" si="54"/>
        <v>0</v>
      </c>
      <c r="BF302" s="11">
        <f t="shared" si="55"/>
        <v>0</v>
      </c>
      <c r="BG302" s="11">
        <f t="shared" si="56"/>
        <v>0</v>
      </c>
      <c r="BH302" s="11">
        <f t="shared" si="57"/>
        <v>1</v>
      </c>
      <c r="BI302" s="11">
        <f t="shared" si="58"/>
        <v>0</v>
      </c>
      <c r="BJ302" s="39">
        <f t="shared" si="59"/>
        <v>20</v>
      </c>
      <c r="BK302" s="49"/>
    </row>
    <row r="303" spans="1:63" ht="12.75">
      <c r="A303" s="29"/>
      <c r="D303" s="9">
        <v>21</v>
      </c>
      <c r="E303" s="10" t="s">
        <v>199</v>
      </c>
      <c r="F303" s="38" t="s">
        <v>57</v>
      </c>
      <c r="H303" s="29"/>
      <c r="U303" s="9">
        <v>2</v>
      </c>
      <c r="AB303" s="9">
        <v>1</v>
      </c>
      <c r="AF303" s="9">
        <v>2</v>
      </c>
      <c r="AJ303" s="9">
        <v>1</v>
      </c>
      <c r="BD303" s="11">
        <f t="shared" si="53"/>
        <v>4</v>
      </c>
      <c r="BE303" s="11">
        <f t="shared" si="54"/>
        <v>2</v>
      </c>
      <c r="BF303" s="11">
        <f t="shared" si="55"/>
        <v>0</v>
      </c>
      <c r="BG303" s="11">
        <f t="shared" si="56"/>
        <v>0</v>
      </c>
      <c r="BH303" s="11">
        <f t="shared" si="57"/>
        <v>4</v>
      </c>
      <c r="BI303" s="11">
        <f t="shared" si="58"/>
        <v>2</v>
      </c>
      <c r="BJ303" s="39">
        <f t="shared" si="59"/>
        <v>21</v>
      </c>
      <c r="BK303" s="49"/>
    </row>
    <row r="304" spans="1:63" ht="12.75">
      <c r="A304" s="29"/>
      <c r="B304" s="9" t="s">
        <v>198</v>
      </c>
      <c r="D304" s="9">
        <v>1</v>
      </c>
      <c r="E304" s="10" t="s">
        <v>201</v>
      </c>
      <c r="F304" s="38" t="s">
        <v>55</v>
      </c>
      <c r="H304" s="29"/>
      <c r="AB304" s="9">
        <v>1</v>
      </c>
      <c r="BD304" s="11">
        <f t="shared" si="53"/>
        <v>1</v>
      </c>
      <c r="BE304" s="11">
        <f t="shared" si="54"/>
        <v>0</v>
      </c>
      <c r="BF304" s="11">
        <f t="shared" si="55"/>
        <v>0</v>
      </c>
      <c r="BG304" s="11">
        <f t="shared" si="56"/>
        <v>0</v>
      </c>
      <c r="BH304" s="11">
        <f t="shared" si="57"/>
        <v>1</v>
      </c>
      <c r="BI304" s="11">
        <f t="shared" si="58"/>
        <v>0</v>
      </c>
      <c r="BJ304" s="39">
        <f t="shared" si="59"/>
        <v>1</v>
      </c>
      <c r="BK304" s="49">
        <v>330154</v>
      </c>
    </row>
    <row r="305" spans="1:63" ht="12.75">
      <c r="A305" s="29"/>
      <c r="D305" s="9">
        <v>2</v>
      </c>
      <c r="E305" s="10" t="s">
        <v>201</v>
      </c>
      <c r="F305" s="38" t="s">
        <v>57</v>
      </c>
      <c r="H305" s="29"/>
      <c r="L305" s="9">
        <v>2</v>
      </c>
      <c r="N305" s="9">
        <v>2</v>
      </c>
      <c r="Q305" s="9">
        <v>4</v>
      </c>
      <c r="V305" s="9">
        <v>2</v>
      </c>
      <c r="AB305" s="9">
        <v>5</v>
      </c>
      <c r="AC305" s="9">
        <v>3</v>
      </c>
      <c r="AF305" s="9">
        <v>1</v>
      </c>
      <c r="AJ305" s="9">
        <v>1</v>
      </c>
      <c r="BD305" s="11">
        <f t="shared" si="53"/>
        <v>7</v>
      </c>
      <c r="BE305" s="11">
        <f t="shared" si="54"/>
        <v>11</v>
      </c>
      <c r="BF305" s="11">
        <f t="shared" si="55"/>
        <v>2</v>
      </c>
      <c r="BG305" s="11">
        <f t="shared" si="56"/>
        <v>0</v>
      </c>
      <c r="BH305" s="11">
        <f t="shared" si="57"/>
        <v>9</v>
      </c>
      <c r="BI305" s="11">
        <f t="shared" si="58"/>
        <v>11</v>
      </c>
      <c r="BJ305" s="39">
        <f t="shared" si="59"/>
        <v>2</v>
      </c>
      <c r="BK305" s="49"/>
    </row>
    <row r="306" spans="1:63" ht="12.75">
      <c r="A306" s="29"/>
      <c r="D306" s="9">
        <v>3</v>
      </c>
      <c r="E306" s="10" t="s">
        <v>202</v>
      </c>
      <c r="F306" s="38" t="s">
        <v>57</v>
      </c>
      <c r="H306" s="29"/>
      <c r="AD306" s="9">
        <v>1</v>
      </c>
      <c r="BD306" s="11">
        <f t="shared" si="53"/>
        <v>0</v>
      </c>
      <c r="BE306" s="11">
        <f t="shared" si="54"/>
        <v>0</v>
      </c>
      <c r="BF306" s="11">
        <f t="shared" si="55"/>
        <v>1</v>
      </c>
      <c r="BG306" s="11">
        <f t="shared" si="56"/>
        <v>0</v>
      </c>
      <c r="BH306" s="11">
        <f t="shared" si="57"/>
        <v>1</v>
      </c>
      <c r="BI306" s="11">
        <f t="shared" si="58"/>
        <v>0</v>
      </c>
      <c r="BJ306" s="39">
        <f t="shared" si="59"/>
        <v>3</v>
      </c>
      <c r="BK306" s="49"/>
    </row>
    <row r="307" spans="1:63" ht="12.75">
      <c r="A307" s="29"/>
      <c r="D307" s="9">
        <v>4</v>
      </c>
      <c r="E307" s="10" t="s">
        <v>203</v>
      </c>
      <c r="F307" s="38" t="s">
        <v>57</v>
      </c>
      <c r="H307" s="29"/>
      <c r="U307" s="9">
        <v>4</v>
      </c>
      <c r="Y307" s="9">
        <v>1</v>
      </c>
      <c r="AB307" s="9">
        <v>3</v>
      </c>
      <c r="AC307" s="9">
        <v>1</v>
      </c>
      <c r="AF307" s="9">
        <v>3</v>
      </c>
      <c r="AJ307" s="9">
        <v>2</v>
      </c>
      <c r="AN307" s="9">
        <v>4</v>
      </c>
      <c r="AR307" s="9">
        <v>2</v>
      </c>
      <c r="BD307" s="11">
        <f t="shared" si="53"/>
        <v>14</v>
      </c>
      <c r="BE307" s="11">
        <f t="shared" si="54"/>
        <v>6</v>
      </c>
      <c r="BF307" s="11">
        <f t="shared" si="55"/>
        <v>0</v>
      </c>
      <c r="BG307" s="11">
        <f t="shared" si="56"/>
        <v>0</v>
      </c>
      <c r="BH307" s="11">
        <f t="shared" si="57"/>
        <v>14</v>
      </c>
      <c r="BI307" s="11">
        <f t="shared" si="58"/>
        <v>6</v>
      </c>
      <c r="BJ307" s="39">
        <f t="shared" si="59"/>
        <v>4</v>
      </c>
      <c r="BK307" s="49"/>
    </row>
    <row r="308" spans="1:63" ht="12.75">
      <c r="A308" s="29"/>
      <c r="C308" s="9" t="s">
        <v>52</v>
      </c>
      <c r="E308" s="10" t="s">
        <v>204</v>
      </c>
      <c r="F308" s="38"/>
      <c r="H308" s="29"/>
      <c r="BD308" s="11">
        <f t="shared" si="53"/>
        <v>0</v>
      </c>
      <c r="BE308" s="11">
        <f t="shared" si="54"/>
        <v>0</v>
      </c>
      <c r="BF308" s="11">
        <f t="shared" si="55"/>
        <v>0</v>
      </c>
      <c r="BG308" s="11">
        <f t="shared" si="56"/>
        <v>0</v>
      </c>
      <c r="BH308" s="11">
        <f t="shared" si="57"/>
        <v>0</v>
      </c>
      <c r="BI308" s="11">
        <f t="shared" si="58"/>
        <v>0</v>
      </c>
      <c r="BJ308" s="39">
        <f t="shared" si="59"/>
        <v>0</v>
      </c>
      <c r="BK308" s="49"/>
    </row>
    <row r="309" spans="1:63" ht="12.75">
      <c r="A309" s="29"/>
      <c r="D309" s="9">
        <v>5</v>
      </c>
      <c r="E309" s="10" t="s">
        <v>205</v>
      </c>
      <c r="F309" s="38" t="s">
        <v>55</v>
      </c>
      <c r="H309" s="29"/>
      <c r="AB309" s="9">
        <v>4</v>
      </c>
      <c r="AC309" s="9">
        <v>3</v>
      </c>
      <c r="AF309" s="9">
        <v>25</v>
      </c>
      <c r="AJ309" s="9">
        <v>12</v>
      </c>
      <c r="AN309" s="9">
        <v>10</v>
      </c>
      <c r="AR309" s="9">
        <v>5</v>
      </c>
      <c r="AV309" s="9">
        <v>6</v>
      </c>
      <c r="BD309" s="11">
        <f t="shared" si="53"/>
        <v>62</v>
      </c>
      <c r="BE309" s="11">
        <f t="shared" si="54"/>
        <v>3</v>
      </c>
      <c r="BF309" s="11">
        <f t="shared" si="55"/>
        <v>0</v>
      </c>
      <c r="BG309" s="11">
        <f t="shared" si="56"/>
        <v>0</v>
      </c>
      <c r="BH309" s="11">
        <f t="shared" si="57"/>
        <v>62</v>
      </c>
      <c r="BI309" s="11">
        <f t="shared" si="58"/>
        <v>3</v>
      </c>
      <c r="BJ309" s="39">
        <f t="shared" si="59"/>
        <v>5</v>
      </c>
      <c r="BK309" s="49"/>
    </row>
    <row r="310" spans="1:63" ht="12.75">
      <c r="A310" s="29"/>
      <c r="D310" s="9">
        <v>6</v>
      </c>
      <c r="E310" s="10" t="s">
        <v>205</v>
      </c>
      <c r="F310" s="38" t="s">
        <v>57</v>
      </c>
      <c r="H310" s="29"/>
      <c r="J310" s="9">
        <v>1</v>
      </c>
      <c r="L310" s="9">
        <v>3</v>
      </c>
      <c r="N310" s="9">
        <v>7</v>
      </c>
      <c r="Q310" s="9">
        <v>23</v>
      </c>
      <c r="T310" s="9">
        <v>1</v>
      </c>
      <c r="U310" s="9">
        <v>37</v>
      </c>
      <c r="X310" s="9">
        <v>7</v>
      </c>
      <c r="Y310" s="9">
        <v>10</v>
      </c>
      <c r="AB310" s="9">
        <v>24</v>
      </c>
      <c r="AC310" s="9">
        <v>16</v>
      </c>
      <c r="AD310" s="9">
        <v>1</v>
      </c>
      <c r="AF310" s="9">
        <v>48</v>
      </c>
      <c r="AG310" s="9">
        <v>4</v>
      </c>
      <c r="AI310" s="9">
        <v>1</v>
      </c>
      <c r="AJ310" s="9">
        <v>32</v>
      </c>
      <c r="AK310" s="9">
        <v>2</v>
      </c>
      <c r="AL310" s="9">
        <v>1</v>
      </c>
      <c r="AN310" s="9">
        <v>7</v>
      </c>
      <c r="AO310" s="9">
        <v>1</v>
      </c>
      <c r="AR310" s="9">
        <v>7</v>
      </c>
      <c r="AS310" s="9">
        <v>3</v>
      </c>
      <c r="AV310" s="9">
        <v>5</v>
      </c>
      <c r="BD310" s="11">
        <f t="shared" si="53"/>
        <v>131</v>
      </c>
      <c r="BE310" s="11">
        <f t="shared" si="54"/>
        <v>107</v>
      </c>
      <c r="BF310" s="11">
        <f t="shared" si="55"/>
        <v>2</v>
      </c>
      <c r="BG310" s="11">
        <f t="shared" si="56"/>
        <v>1</v>
      </c>
      <c r="BH310" s="11">
        <f t="shared" si="57"/>
        <v>133</v>
      </c>
      <c r="BI310" s="11">
        <f t="shared" si="58"/>
        <v>108</v>
      </c>
      <c r="BJ310" s="39">
        <f t="shared" si="59"/>
        <v>6</v>
      </c>
      <c r="BK310" s="49"/>
    </row>
    <row r="311" spans="1:63" ht="12.75">
      <c r="A311" s="29"/>
      <c r="C311" s="9" t="s">
        <v>53</v>
      </c>
      <c r="E311" s="10" t="s">
        <v>206</v>
      </c>
      <c r="F311" s="38"/>
      <c r="H311" s="29"/>
      <c r="BD311" s="11">
        <f t="shared" si="53"/>
        <v>0</v>
      </c>
      <c r="BE311" s="11">
        <f t="shared" si="54"/>
        <v>0</v>
      </c>
      <c r="BF311" s="11">
        <f t="shared" si="55"/>
        <v>0</v>
      </c>
      <c r="BG311" s="11">
        <f t="shared" si="56"/>
        <v>0</v>
      </c>
      <c r="BH311" s="11">
        <f t="shared" si="57"/>
        <v>0</v>
      </c>
      <c r="BI311" s="11">
        <f t="shared" si="58"/>
        <v>0</v>
      </c>
      <c r="BJ311" s="39">
        <f t="shared" si="59"/>
        <v>0</v>
      </c>
      <c r="BK311" s="49"/>
    </row>
    <row r="312" spans="1:63" ht="12.75">
      <c r="A312" s="29"/>
      <c r="D312" s="9">
        <v>7</v>
      </c>
      <c r="E312" s="10" t="s">
        <v>207</v>
      </c>
      <c r="F312" s="38" t="s">
        <v>55</v>
      </c>
      <c r="H312" s="29"/>
      <c r="AF312" s="9">
        <v>1</v>
      </c>
      <c r="AG312" s="9">
        <v>1</v>
      </c>
      <c r="AJ312" s="9">
        <v>1</v>
      </c>
      <c r="BD312" s="11">
        <f t="shared" si="53"/>
        <v>2</v>
      </c>
      <c r="BE312" s="11">
        <f t="shared" si="54"/>
        <v>1</v>
      </c>
      <c r="BF312" s="11">
        <f t="shared" si="55"/>
        <v>0</v>
      </c>
      <c r="BG312" s="11">
        <f t="shared" si="56"/>
        <v>0</v>
      </c>
      <c r="BH312" s="11">
        <f t="shared" si="57"/>
        <v>2</v>
      </c>
      <c r="BI312" s="11">
        <f t="shared" si="58"/>
        <v>1</v>
      </c>
      <c r="BJ312" s="39">
        <f t="shared" si="59"/>
        <v>7</v>
      </c>
      <c r="BK312" s="49"/>
    </row>
    <row r="313" spans="1:63" ht="12.75">
      <c r="A313" s="29"/>
      <c r="D313" s="9">
        <v>8</v>
      </c>
      <c r="E313" s="10" t="s">
        <v>207</v>
      </c>
      <c r="F313" s="38" t="s">
        <v>58</v>
      </c>
      <c r="H313" s="29"/>
      <c r="AF313" s="9">
        <v>1</v>
      </c>
      <c r="BD313" s="11">
        <f t="shared" si="53"/>
        <v>1</v>
      </c>
      <c r="BE313" s="11">
        <f t="shared" si="54"/>
        <v>0</v>
      </c>
      <c r="BF313" s="11">
        <f t="shared" si="55"/>
        <v>0</v>
      </c>
      <c r="BG313" s="11">
        <f t="shared" si="56"/>
        <v>0</v>
      </c>
      <c r="BH313" s="11">
        <f t="shared" si="57"/>
        <v>1</v>
      </c>
      <c r="BI313" s="11">
        <f t="shared" si="58"/>
        <v>0</v>
      </c>
      <c r="BJ313" s="39">
        <f t="shared" si="59"/>
        <v>8</v>
      </c>
      <c r="BK313" s="49"/>
    </row>
    <row r="314" spans="1:63" ht="12.75">
      <c r="A314" s="29"/>
      <c r="D314" s="9">
        <v>9</v>
      </c>
      <c r="E314" s="10" t="s">
        <v>207</v>
      </c>
      <c r="F314" s="38" t="s">
        <v>56</v>
      </c>
      <c r="H314" s="29"/>
      <c r="U314" s="9">
        <v>1</v>
      </c>
      <c r="BD314" s="11">
        <f t="shared" si="53"/>
        <v>0</v>
      </c>
      <c r="BE314" s="11">
        <f t="shared" si="54"/>
        <v>1</v>
      </c>
      <c r="BF314" s="11">
        <f t="shared" si="55"/>
        <v>0</v>
      </c>
      <c r="BG314" s="11">
        <f t="shared" si="56"/>
        <v>0</v>
      </c>
      <c r="BH314" s="11">
        <f t="shared" si="57"/>
        <v>0</v>
      </c>
      <c r="BI314" s="11">
        <f t="shared" si="58"/>
        <v>1</v>
      </c>
      <c r="BJ314" s="39">
        <f t="shared" si="59"/>
        <v>9</v>
      </c>
      <c r="BK314" s="49"/>
    </row>
    <row r="315" spans="1:63" ht="12.75">
      <c r="A315" s="29"/>
      <c r="D315" s="9">
        <v>10</v>
      </c>
      <c r="E315" s="10" t="s">
        <v>207</v>
      </c>
      <c r="F315" s="38" t="s">
        <v>57</v>
      </c>
      <c r="H315" s="29"/>
      <c r="U315" s="9">
        <v>1</v>
      </c>
      <c r="AB315" s="9">
        <v>1</v>
      </c>
      <c r="AF315" s="9">
        <v>1</v>
      </c>
      <c r="AJ315" s="9">
        <v>1</v>
      </c>
      <c r="AN315" s="9">
        <v>2</v>
      </c>
      <c r="BD315" s="11">
        <f t="shared" si="53"/>
        <v>5</v>
      </c>
      <c r="BE315" s="11">
        <f t="shared" si="54"/>
        <v>1</v>
      </c>
      <c r="BF315" s="11">
        <f t="shared" si="55"/>
        <v>0</v>
      </c>
      <c r="BG315" s="11">
        <f t="shared" si="56"/>
        <v>0</v>
      </c>
      <c r="BH315" s="11">
        <f t="shared" si="57"/>
        <v>5</v>
      </c>
      <c r="BI315" s="11">
        <f t="shared" si="58"/>
        <v>1</v>
      </c>
      <c r="BJ315" s="39">
        <f t="shared" si="59"/>
        <v>10</v>
      </c>
      <c r="BK315" s="49"/>
    </row>
    <row r="316" spans="1:63" ht="12.75">
      <c r="A316" s="29"/>
      <c r="E316" s="10" t="s">
        <v>208</v>
      </c>
      <c r="F316" s="38" t="s">
        <v>55</v>
      </c>
      <c r="H316" s="29"/>
      <c r="AB316" s="9">
        <v>5</v>
      </c>
      <c r="AC316" s="9">
        <v>3</v>
      </c>
      <c r="AF316" s="9">
        <v>27</v>
      </c>
      <c r="AG316" s="9">
        <v>1</v>
      </c>
      <c r="AJ316" s="9">
        <v>13</v>
      </c>
      <c r="AN316" s="9">
        <v>10</v>
      </c>
      <c r="AR316" s="9">
        <v>5</v>
      </c>
      <c r="AV316" s="9">
        <v>6</v>
      </c>
      <c r="BD316" s="11">
        <f t="shared" si="53"/>
        <v>66</v>
      </c>
      <c r="BE316" s="11">
        <f t="shared" si="54"/>
        <v>4</v>
      </c>
      <c r="BF316" s="11">
        <f t="shared" si="55"/>
        <v>0</v>
      </c>
      <c r="BG316" s="11">
        <f t="shared" si="56"/>
        <v>0</v>
      </c>
      <c r="BH316" s="11">
        <f t="shared" si="57"/>
        <v>66</v>
      </c>
      <c r="BI316" s="11">
        <f t="shared" si="58"/>
        <v>4</v>
      </c>
      <c r="BJ316" s="39">
        <f t="shared" si="59"/>
        <v>0</v>
      </c>
      <c r="BK316" s="49"/>
    </row>
    <row r="317" spans="1:63" ht="12.75">
      <c r="A317" s="29"/>
      <c r="E317" s="10" t="s">
        <v>208</v>
      </c>
      <c r="F317" s="38" t="s">
        <v>58</v>
      </c>
      <c r="H317" s="29"/>
      <c r="AF317" s="9">
        <v>1</v>
      </c>
      <c r="BD317" s="11">
        <f t="shared" si="53"/>
        <v>1</v>
      </c>
      <c r="BE317" s="11">
        <f t="shared" si="54"/>
        <v>0</v>
      </c>
      <c r="BF317" s="11">
        <f t="shared" si="55"/>
        <v>0</v>
      </c>
      <c r="BG317" s="11">
        <f t="shared" si="56"/>
        <v>0</v>
      </c>
      <c r="BH317" s="11">
        <f t="shared" si="57"/>
        <v>1</v>
      </c>
      <c r="BI317" s="11">
        <f t="shared" si="58"/>
        <v>0</v>
      </c>
      <c r="BJ317" s="39">
        <f t="shared" si="59"/>
        <v>0</v>
      </c>
      <c r="BK317" s="49"/>
    </row>
    <row r="318" spans="1:63" ht="12.75">
      <c r="A318" s="29"/>
      <c r="E318" s="10" t="s">
        <v>208</v>
      </c>
      <c r="F318" s="38" t="s">
        <v>56</v>
      </c>
      <c r="H318" s="29"/>
      <c r="U318" s="9">
        <v>1</v>
      </c>
      <c r="BD318" s="11">
        <f t="shared" si="53"/>
        <v>0</v>
      </c>
      <c r="BE318" s="11">
        <f t="shared" si="54"/>
        <v>1</v>
      </c>
      <c r="BF318" s="11">
        <f t="shared" si="55"/>
        <v>0</v>
      </c>
      <c r="BG318" s="11">
        <f t="shared" si="56"/>
        <v>0</v>
      </c>
      <c r="BH318" s="11">
        <f t="shared" si="57"/>
        <v>0</v>
      </c>
      <c r="BI318" s="11">
        <f t="shared" si="58"/>
        <v>1</v>
      </c>
      <c r="BJ318" s="39">
        <f t="shared" si="59"/>
        <v>0</v>
      </c>
      <c r="BK318" s="49"/>
    </row>
    <row r="319" spans="1:63" ht="12.75">
      <c r="A319" s="29"/>
      <c r="E319" s="10" t="s">
        <v>208</v>
      </c>
      <c r="F319" s="38" t="s">
        <v>57</v>
      </c>
      <c r="H319" s="29"/>
      <c r="J319" s="9">
        <v>1</v>
      </c>
      <c r="L319" s="9">
        <v>5</v>
      </c>
      <c r="N319" s="9">
        <v>9</v>
      </c>
      <c r="Q319" s="9">
        <v>27</v>
      </c>
      <c r="T319" s="9">
        <v>1</v>
      </c>
      <c r="U319" s="9">
        <v>44</v>
      </c>
      <c r="V319" s="9">
        <v>2</v>
      </c>
      <c r="X319" s="9">
        <v>7</v>
      </c>
      <c r="Y319" s="9">
        <v>11</v>
      </c>
      <c r="AB319" s="9">
        <v>34</v>
      </c>
      <c r="AC319" s="9">
        <v>20</v>
      </c>
      <c r="AD319" s="9">
        <v>2</v>
      </c>
      <c r="AF319" s="9">
        <v>55</v>
      </c>
      <c r="AG319" s="9">
        <v>4</v>
      </c>
      <c r="AI319" s="9">
        <v>1</v>
      </c>
      <c r="AJ319" s="9">
        <v>37</v>
      </c>
      <c r="AK319" s="9">
        <v>2</v>
      </c>
      <c r="AL319" s="9">
        <v>1</v>
      </c>
      <c r="AN319" s="9">
        <v>13</v>
      </c>
      <c r="AO319" s="9">
        <v>1</v>
      </c>
      <c r="AR319" s="9">
        <v>9</v>
      </c>
      <c r="AS319" s="9">
        <v>3</v>
      </c>
      <c r="AV319" s="9">
        <v>5</v>
      </c>
      <c r="BD319" s="11">
        <f t="shared" si="53"/>
        <v>161</v>
      </c>
      <c r="BE319" s="11">
        <f t="shared" si="54"/>
        <v>127</v>
      </c>
      <c r="BF319" s="11">
        <f t="shared" si="55"/>
        <v>5</v>
      </c>
      <c r="BG319" s="11">
        <f t="shared" si="56"/>
        <v>1</v>
      </c>
      <c r="BH319" s="11">
        <f t="shared" si="57"/>
        <v>166</v>
      </c>
      <c r="BI319" s="11">
        <f t="shared" si="58"/>
        <v>128</v>
      </c>
      <c r="BJ319" s="39">
        <f t="shared" si="59"/>
        <v>0</v>
      </c>
      <c r="BK319" s="49"/>
    </row>
    <row r="320" spans="1:63" ht="12.75">
      <c r="A320" s="29"/>
      <c r="E320" s="10" t="s">
        <v>233</v>
      </c>
      <c r="F320" s="38"/>
      <c r="H320" s="29">
        <f>H316+H317+H318+H319</f>
        <v>0</v>
      </c>
      <c r="I320" s="9">
        <f aca="true" t="shared" si="63" ref="I320:BC320">I316+I317+I318+I319</f>
        <v>0</v>
      </c>
      <c r="J320" s="9">
        <f t="shared" si="63"/>
        <v>1</v>
      </c>
      <c r="K320" s="9">
        <f t="shared" si="63"/>
        <v>0</v>
      </c>
      <c r="L320" s="9">
        <f t="shared" si="63"/>
        <v>5</v>
      </c>
      <c r="M320" s="9">
        <f t="shared" si="63"/>
        <v>0</v>
      </c>
      <c r="N320" s="9">
        <f t="shared" si="63"/>
        <v>9</v>
      </c>
      <c r="O320" s="9">
        <f t="shared" si="63"/>
        <v>0</v>
      </c>
      <c r="P320" s="9">
        <f t="shared" si="63"/>
        <v>0</v>
      </c>
      <c r="Q320" s="9">
        <f t="shared" si="63"/>
        <v>27</v>
      </c>
      <c r="R320" s="9">
        <f t="shared" si="63"/>
        <v>0</v>
      </c>
      <c r="S320" s="9">
        <f t="shared" si="63"/>
        <v>0</v>
      </c>
      <c r="T320" s="9">
        <f t="shared" si="63"/>
        <v>1</v>
      </c>
      <c r="U320" s="9">
        <f t="shared" si="63"/>
        <v>45</v>
      </c>
      <c r="V320" s="9">
        <f t="shared" si="63"/>
        <v>2</v>
      </c>
      <c r="W320" s="9">
        <f t="shared" si="63"/>
        <v>0</v>
      </c>
      <c r="X320" s="9">
        <f t="shared" si="63"/>
        <v>7</v>
      </c>
      <c r="Y320" s="9">
        <f t="shared" si="63"/>
        <v>11</v>
      </c>
      <c r="Z320" s="9">
        <f t="shared" si="63"/>
        <v>0</v>
      </c>
      <c r="AA320" s="9">
        <f t="shared" si="63"/>
        <v>0</v>
      </c>
      <c r="AB320" s="9">
        <f t="shared" si="63"/>
        <v>39</v>
      </c>
      <c r="AC320" s="9">
        <f t="shared" si="63"/>
        <v>23</v>
      </c>
      <c r="AD320" s="9">
        <f t="shared" si="63"/>
        <v>2</v>
      </c>
      <c r="AE320" s="9">
        <f t="shared" si="63"/>
        <v>0</v>
      </c>
      <c r="AF320" s="9">
        <f t="shared" si="63"/>
        <v>83</v>
      </c>
      <c r="AG320" s="9">
        <f t="shared" si="63"/>
        <v>5</v>
      </c>
      <c r="AH320" s="9">
        <f t="shared" si="63"/>
        <v>0</v>
      </c>
      <c r="AI320" s="9">
        <f t="shared" si="63"/>
        <v>1</v>
      </c>
      <c r="AJ320" s="9">
        <f t="shared" si="63"/>
        <v>50</v>
      </c>
      <c r="AK320" s="9">
        <f t="shared" si="63"/>
        <v>2</v>
      </c>
      <c r="AL320" s="9">
        <f t="shared" si="63"/>
        <v>1</v>
      </c>
      <c r="AM320" s="9">
        <f t="shared" si="63"/>
        <v>0</v>
      </c>
      <c r="AN320" s="9">
        <f t="shared" si="63"/>
        <v>23</v>
      </c>
      <c r="AO320" s="9">
        <f t="shared" si="63"/>
        <v>1</v>
      </c>
      <c r="AP320" s="9">
        <f t="shared" si="63"/>
        <v>0</v>
      </c>
      <c r="AQ320" s="9">
        <f t="shared" si="63"/>
        <v>0</v>
      </c>
      <c r="AR320" s="9">
        <f t="shared" si="63"/>
        <v>14</v>
      </c>
      <c r="AS320" s="9">
        <f t="shared" si="63"/>
        <v>3</v>
      </c>
      <c r="AT320" s="9">
        <f t="shared" si="63"/>
        <v>0</v>
      </c>
      <c r="AU320" s="9">
        <f t="shared" si="63"/>
        <v>0</v>
      </c>
      <c r="AV320" s="9">
        <f t="shared" si="63"/>
        <v>11</v>
      </c>
      <c r="AW320" s="9">
        <f t="shared" si="63"/>
        <v>0</v>
      </c>
      <c r="AX320" s="9">
        <f t="shared" si="63"/>
        <v>0</v>
      </c>
      <c r="AY320" s="9">
        <f t="shared" si="63"/>
        <v>0</v>
      </c>
      <c r="AZ320" s="9">
        <f t="shared" si="63"/>
        <v>0</v>
      </c>
      <c r="BA320" s="9">
        <f t="shared" si="63"/>
        <v>0</v>
      </c>
      <c r="BB320" s="9">
        <f t="shared" si="63"/>
        <v>0</v>
      </c>
      <c r="BC320" s="9">
        <f t="shared" si="63"/>
        <v>0</v>
      </c>
      <c r="BD320" s="11">
        <f t="shared" si="53"/>
        <v>228</v>
      </c>
      <c r="BE320" s="11">
        <f t="shared" si="54"/>
        <v>132</v>
      </c>
      <c r="BF320" s="11">
        <f t="shared" si="55"/>
        <v>5</v>
      </c>
      <c r="BG320" s="11">
        <f t="shared" si="56"/>
        <v>1</v>
      </c>
      <c r="BH320" s="11">
        <f t="shared" si="57"/>
        <v>233</v>
      </c>
      <c r="BI320" s="11">
        <f t="shared" si="58"/>
        <v>133</v>
      </c>
      <c r="BJ320" s="39">
        <f t="shared" si="59"/>
        <v>0</v>
      </c>
      <c r="BK320" s="49"/>
    </row>
    <row r="321" spans="1:63" ht="12.75">
      <c r="A321" s="29"/>
      <c r="B321" s="9" t="s">
        <v>209</v>
      </c>
      <c r="E321" s="10" t="s">
        <v>210</v>
      </c>
      <c r="F321" s="38"/>
      <c r="H321" s="29"/>
      <c r="BD321" s="11">
        <f t="shared" si="53"/>
        <v>0</v>
      </c>
      <c r="BE321" s="11">
        <f t="shared" si="54"/>
        <v>0</v>
      </c>
      <c r="BF321" s="11">
        <f t="shared" si="55"/>
        <v>0</v>
      </c>
      <c r="BG321" s="11">
        <f t="shared" si="56"/>
        <v>0</v>
      </c>
      <c r="BH321" s="11">
        <f t="shared" si="57"/>
        <v>0</v>
      </c>
      <c r="BI321" s="11">
        <f t="shared" si="58"/>
        <v>0</v>
      </c>
      <c r="BJ321" s="39">
        <f t="shared" si="59"/>
        <v>0</v>
      </c>
      <c r="BK321" s="49"/>
    </row>
    <row r="322" spans="1:63" ht="12.75">
      <c r="A322" s="29"/>
      <c r="C322" s="9" t="s">
        <v>50</v>
      </c>
      <c r="E322" s="10" t="s">
        <v>211</v>
      </c>
      <c r="F322" s="38"/>
      <c r="H322" s="29"/>
      <c r="BD322" s="11">
        <f t="shared" si="53"/>
        <v>0</v>
      </c>
      <c r="BE322" s="11">
        <f t="shared" si="54"/>
        <v>0</v>
      </c>
      <c r="BF322" s="11">
        <f t="shared" si="55"/>
        <v>0</v>
      </c>
      <c r="BG322" s="11">
        <f t="shared" si="56"/>
        <v>0</v>
      </c>
      <c r="BH322" s="11">
        <f t="shared" si="57"/>
        <v>0</v>
      </c>
      <c r="BI322" s="11">
        <f t="shared" si="58"/>
        <v>0</v>
      </c>
      <c r="BJ322" s="39">
        <f t="shared" si="59"/>
        <v>0</v>
      </c>
      <c r="BK322" s="49"/>
    </row>
    <row r="323" spans="1:63" ht="12.75">
      <c r="A323" s="29"/>
      <c r="D323" s="9">
        <v>11</v>
      </c>
      <c r="E323" s="10" t="s">
        <v>212</v>
      </c>
      <c r="F323" s="38" t="s">
        <v>55</v>
      </c>
      <c r="H323" s="29"/>
      <c r="AB323" s="9">
        <v>1</v>
      </c>
      <c r="BD323" s="11">
        <f t="shared" si="53"/>
        <v>1</v>
      </c>
      <c r="BE323" s="11">
        <f t="shared" si="54"/>
        <v>0</v>
      </c>
      <c r="BF323" s="11">
        <f t="shared" si="55"/>
        <v>0</v>
      </c>
      <c r="BG323" s="11">
        <f t="shared" si="56"/>
        <v>0</v>
      </c>
      <c r="BH323" s="11">
        <f t="shared" si="57"/>
        <v>1</v>
      </c>
      <c r="BI323" s="11">
        <f t="shared" si="58"/>
        <v>0</v>
      </c>
      <c r="BJ323" s="39">
        <f t="shared" si="59"/>
        <v>11</v>
      </c>
      <c r="BK323" s="49"/>
    </row>
    <row r="324" spans="1:63" ht="12.75">
      <c r="A324" s="29"/>
      <c r="D324" s="9">
        <v>12</v>
      </c>
      <c r="E324" s="10" t="s">
        <v>212</v>
      </c>
      <c r="F324" s="38" t="s">
        <v>57</v>
      </c>
      <c r="H324" s="29"/>
      <c r="N324" s="9">
        <v>3</v>
      </c>
      <c r="U324" s="9">
        <v>5</v>
      </c>
      <c r="W324" s="9">
        <v>2</v>
      </c>
      <c r="AB324" s="9">
        <v>7</v>
      </c>
      <c r="AC324" s="9">
        <v>1</v>
      </c>
      <c r="AE324" s="9">
        <v>1</v>
      </c>
      <c r="AF324" s="9">
        <v>10</v>
      </c>
      <c r="AG324" s="9">
        <v>2</v>
      </c>
      <c r="AJ324" s="9">
        <v>10</v>
      </c>
      <c r="AN324" s="9">
        <v>3</v>
      </c>
      <c r="AR324" s="9">
        <v>1</v>
      </c>
      <c r="AV324" s="9">
        <v>2</v>
      </c>
      <c r="BD324" s="11">
        <f t="shared" si="53"/>
        <v>33</v>
      </c>
      <c r="BE324" s="11">
        <f t="shared" si="54"/>
        <v>11</v>
      </c>
      <c r="BF324" s="11">
        <f t="shared" si="55"/>
        <v>0</v>
      </c>
      <c r="BG324" s="11">
        <f t="shared" si="56"/>
        <v>3</v>
      </c>
      <c r="BH324" s="11">
        <f t="shared" si="57"/>
        <v>33</v>
      </c>
      <c r="BI324" s="11">
        <f t="shared" si="58"/>
        <v>14</v>
      </c>
      <c r="BJ324" s="39">
        <f t="shared" si="59"/>
        <v>12</v>
      </c>
      <c r="BK324" s="49"/>
    </row>
    <row r="325" spans="1:63" ht="12.75">
      <c r="A325" s="29"/>
      <c r="D325" s="9">
        <v>13</v>
      </c>
      <c r="E325" s="10" t="s">
        <v>213</v>
      </c>
      <c r="F325" s="38" t="s">
        <v>55</v>
      </c>
      <c r="H325" s="29"/>
      <c r="L325" s="9">
        <v>1</v>
      </c>
      <c r="AB325" s="9">
        <v>19</v>
      </c>
      <c r="AC325" s="9">
        <v>4</v>
      </c>
      <c r="AF325" s="9">
        <v>32</v>
      </c>
      <c r="AH325" s="9">
        <v>1</v>
      </c>
      <c r="AJ325" s="9">
        <v>21</v>
      </c>
      <c r="AK325" s="9">
        <v>3</v>
      </c>
      <c r="AL325" s="9">
        <v>1</v>
      </c>
      <c r="AN325" s="9">
        <v>11</v>
      </c>
      <c r="AR325" s="9">
        <v>7</v>
      </c>
      <c r="AT325" s="9">
        <v>2</v>
      </c>
      <c r="AV325" s="9">
        <v>5</v>
      </c>
      <c r="AX325" s="9">
        <v>1</v>
      </c>
      <c r="BD325" s="11">
        <f t="shared" si="53"/>
        <v>95</v>
      </c>
      <c r="BE325" s="11">
        <f t="shared" si="54"/>
        <v>8</v>
      </c>
      <c r="BF325" s="11">
        <f t="shared" si="55"/>
        <v>5</v>
      </c>
      <c r="BG325" s="11">
        <f t="shared" si="56"/>
        <v>0</v>
      </c>
      <c r="BH325" s="11">
        <f t="shared" si="57"/>
        <v>100</v>
      </c>
      <c r="BI325" s="11">
        <f t="shared" si="58"/>
        <v>8</v>
      </c>
      <c r="BJ325" s="39">
        <f t="shared" si="59"/>
        <v>13</v>
      </c>
      <c r="BK325" s="49"/>
    </row>
    <row r="326" spans="1:63" ht="12.75">
      <c r="A326" s="29"/>
      <c r="D326" s="9">
        <v>14</v>
      </c>
      <c r="E326" s="10" t="s">
        <v>213</v>
      </c>
      <c r="F326" s="38" t="s">
        <v>56</v>
      </c>
      <c r="H326" s="29"/>
      <c r="AC326" s="9">
        <v>1</v>
      </c>
      <c r="AJ326" s="9">
        <v>1</v>
      </c>
      <c r="BD326" s="11">
        <f t="shared" si="53"/>
        <v>1</v>
      </c>
      <c r="BE326" s="11">
        <f t="shared" si="54"/>
        <v>1</v>
      </c>
      <c r="BF326" s="11">
        <f t="shared" si="55"/>
        <v>0</v>
      </c>
      <c r="BG326" s="11">
        <f t="shared" si="56"/>
        <v>0</v>
      </c>
      <c r="BH326" s="11">
        <f t="shared" si="57"/>
        <v>1</v>
      </c>
      <c r="BI326" s="11">
        <f t="shared" si="58"/>
        <v>1</v>
      </c>
      <c r="BJ326" s="39">
        <f t="shared" si="59"/>
        <v>14</v>
      </c>
      <c r="BK326" s="49"/>
    </row>
    <row r="327" spans="1:63" ht="12.75">
      <c r="A327" s="29"/>
      <c r="D327" s="9">
        <v>15</v>
      </c>
      <c r="E327" s="10" t="s">
        <v>213</v>
      </c>
      <c r="F327" s="38" t="s">
        <v>57</v>
      </c>
      <c r="H327" s="29"/>
      <c r="J327" s="9">
        <v>10</v>
      </c>
      <c r="L327" s="9">
        <v>10</v>
      </c>
      <c r="N327" s="9">
        <v>29</v>
      </c>
      <c r="Q327" s="9">
        <v>20</v>
      </c>
      <c r="T327" s="9">
        <v>2</v>
      </c>
      <c r="U327" s="9">
        <v>50</v>
      </c>
      <c r="X327" s="9">
        <v>4</v>
      </c>
      <c r="Y327" s="9">
        <v>7</v>
      </c>
      <c r="AB327" s="9">
        <v>30</v>
      </c>
      <c r="AC327" s="9">
        <v>23</v>
      </c>
      <c r="AF327" s="9">
        <v>29</v>
      </c>
      <c r="AG327" s="9">
        <v>6</v>
      </c>
      <c r="AJ327" s="9">
        <v>11</v>
      </c>
      <c r="AK327" s="9">
        <v>2</v>
      </c>
      <c r="AN327" s="9">
        <v>3</v>
      </c>
      <c r="AR327" s="9">
        <v>3</v>
      </c>
      <c r="AV327" s="9">
        <v>3</v>
      </c>
      <c r="BD327" s="11">
        <f t="shared" si="53"/>
        <v>85</v>
      </c>
      <c r="BE327" s="11">
        <f t="shared" si="54"/>
        <v>157</v>
      </c>
      <c r="BF327" s="11">
        <f t="shared" si="55"/>
        <v>0</v>
      </c>
      <c r="BG327" s="11">
        <f t="shared" si="56"/>
        <v>0</v>
      </c>
      <c r="BH327" s="11">
        <f t="shared" si="57"/>
        <v>85</v>
      </c>
      <c r="BI327" s="11">
        <f t="shared" si="58"/>
        <v>157</v>
      </c>
      <c r="BJ327" s="39">
        <f t="shared" si="59"/>
        <v>15</v>
      </c>
      <c r="BK327" s="49"/>
    </row>
    <row r="328" spans="1:63" ht="12.75">
      <c r="A328" s="29"/>
      <c r="C328" s="9" t="s">
        <v>51</v>
      </c>
      <c r="E328" s="10" t="s">
        <v>214</v>
      </c>
      <c r="F328" s="38"/>
      <c r="H328" s="29"/>
      <c r="BD328" s="11">
        <f t="shared" si="53"/>
        <v>0</v>
      </c>
      <c r="BE328" s="11">
        <f t="shared" si="54"/>
        <v>0</v>
      </c>
      <c r="BF328" s="11">
        <f t="shared" si="55"/>
        <v>0</v>
      </c>
      <c r="BG328" s="11">
        <f t="shared" si="56"/>
        <v>0</v>
      </c>
      <c r="BH328" s="11">
        <f t="shared" si="57"/>
        <v>0</v>
      </c>
      <c r="BI328" s="11">
        <f t="shared" si="58"/>
        <v>0</v>
      </c>
      <c r="BJ328" s="39">
        <f t="shared" si="59"/>
        <v>0</v>
      </c>
      <c r="BK328" s="49"/>
    </row>
    <row r="329" spans="1:63" ht="12.75">
      <c r="A329" s="29"/>
      <c r="D329" s="9">
        <v>16</v>
      </c>
      <c r="E329" s="10" t="s">
        <v>215</v>
      </c>
      <c r="F329" s="38" t="s">
        <v>55</v>
      </c>
      <c r="H329" s="29"/>
      <c r="AB329" s="9">
        <v>1</v>
      </c>
      <c r="AC329" s="9">
        <v>1</v>
      </c>
      <c r="AF329" s="9">
        <v>3</v>
      </c>
      <c r="AJ329" s="9">
        <v>2</v>
      </c>
      <c r="AN329" s="9">
        <v>1</v>
      </c>
      <c r="AR329" s="9">
        <v>1</v>
      </c>
      <c r="BD329" s="11">
        <f t="shared" si="53"/>
        <v>8</v>
      </c>
      <c r="BE329" s="11">
        <f t="shared" si="54"/>
        <v>1</v>
      </c>
      <c r="BF329" s="11">
        <f t="shared" si="55"/>
        <v>0</v>
      </c>
      <c r="BG329" s="11">
        <f t="shared" si="56"/>
        <v>0</v>
      </c>
      <c r="BH329" s="11">
        <f t="shared" si="57"/>
        <v>8</v>
      </c>
      <c r="BI329" s="11">
        <f t="shared" si="58"/>
        <v>1</v>
      </c>
      <c r="BJ329" s="39">
        <f t="shared" si="59"/>
        <v>16</v>
      </c>
      <c r="BK329" s="49"/>
    </row>
    <row r="330" spans="1:63" ht="12.75">
      <c r="A330" s="29"/>
      <c r="D330" s="9">
        <v>17</v>
      </c>
      <c r="E330" s="10" t="s">
        <v>215</v>
      </c>
      <c r="F330" s="38" t="s">
        <v>57</v>
      </c>
      <c r="H330" s="29"/>
      <c r="L330" s="9">
        <v>2</v>
      </c>
      <c r="N330" s="9">
        <v>3</v>
      </c>
      <c r="Q330" s="9">
        <v>1</v>
      </c>
      <c r="T330" s="9">
        <v>1</v>
      </c>
      <c r="U330" s="9">
        <v>8</v>
      </c>
      <c r="X330" s="9">
        <v>2</v>
      </c>
      <c r="AB330" s="9">
        <v>2</v>
      </c>
      <c r="AF330" s="9">
        <v>5</v>
      </c>
      <c r="BD330" s="11">
        <f t="shared" si="53"/>
        <v>10</v>
      </c>
      <c r="BE330" s="11">
        <f t="shared" si="54"/>
        <v>14</v>
      </c>
      <c r="BF330" s="11">
        <f t="shared" si="55"/>
        <v>0</v>
      </c>
      <c r="BG330" s="11">
        <f t="shared" si="56"/>
        <v>0</v>
      </c>
      <c r="BH330" s="11">
        <f t="shared" si="57"/>
        <v>10</v>
      </c>
      <c r="BI330" s="11">
        <f t="shared" si="58"/>
        <v>14</v>
      </c>
      <c r="BJ330" s="39">
        <f t="shared" si="59"/>
        <v>17</v>
      </c>
      <c r="BK330" s="49"/>
    </row>
    <row r="331" spans="1:63" ht="12.75">
      <c r="A331" s="29"/>
      <c r="D331" s="9">
        <v>18</v>
      </c>
      <c r="E331" s="10" t="s">
        <v>216</v>
      </c>
      <c r="F331" s="38" t="s">
        <v>55</v>
      </c>
      <c r="H331" s="29"/>
      <c r="AC331" s="9">
        <v>1</v>
      </c>
      <c r="AV331" s="9">
        <v>1</v>
      </c>
      <c r="BD331" s="11">
        <f t="shared" si="53"/>
        <v>1</v>
      </c>
      <c r="BE331" s="11">
        <f t="shared" si="54"/>
        <v>1</v>
      </c>
      <c r="BF331" s="11">
        <f t="shared" si="55"/>
        <v>0</v>
      </c>
      <c r="BG331" s="11">
        <f t="shared" si="56"/>
        <v>0</v>
      </c>
      <c r="BH331" s="11">
        <f t="shared" si="57"/>
        <v>1</v>
      </c>
      <c r="BI331" s="11">
        <f t="shared" si="58"/>
        <v>1</v>
      </c>
      <c r="BJ331" s="39">
        <f t="shared" si="59"/>
        <v>18</v>
      </c>
      <c r="BK331" s="49"/>
    </row>
    <row r="332" spans="1:63" ht="12.75">
      <c r="A332" s="29"/>
      <c r="D332" s="9">
        <v>19</v>
      </c>
      <c r="E332" s="10" t="s">
        <v>216</v>
      </c>
      <c r="F332" s="38" t="s">
        <v>57</v>
      </c>
      <c r="H332" s="29"/>
      <c r="U332" s="9">
        <v>1</v>
      </c>
      <c r="AB332" s="9">
        <v>2</v>
      </c>
      <c r="BD332" s="11">
        <f aca="true" t="shared" si="64" ref="BD332:BD395">AZ332+AV332+AR332+AN332+AJ332+AF332+AB332+X332+T332+P332</f>
        <v>2</v>
      </c>
      <c r="BE332" s="11">
        <f aca="true" t="shared" si="65" ref="BE332:BE395">BA332+AW332+AS332+AO332+AK332+AG332+AC332+Y332+U332+Q332+N332+L332+J332+H332</f>
        <v>1</v>
      </c>
      <c r="BF332" s="11">
        <f aca="true" t="shared" si="66" ref="BF332:BF395">BB332+AX332+AT332+AP332+AL332+AH332+AD332+Z332+V332+R332</f>
        <v>0</v>
      </c>
      <c r="BG332" s="11">
        <f aca="true" t="shared" si="67" ref="BG332:BG395">BC332+AY332+AU332+AQ332+AM332+AI332+AE332+AA332+W332+S332+O332+M332+K332+I332</f>
        <v>0</v>
      </c>
      <c r="BH332" s="11">
        <f aca="true" t="shared" si="68" ref="BH332:BH395">BD332+BF332</f>
        <v>2</v>
      </c>
      <c r="BI332" s="11">
        <f aca="true" t="shared" si="69" ref="BI332:BI395">BE332+BG332</f>
        <v>1</v>
      </c>
      <c r="BJ332" s="39">
        <f aca="true" t="shared" si="70" ref="BJ332:BJ395">D332</f>
        <v>19</v>
      </c>
      <c r="BK332" s="49"/>
    </row>
    <row r="333" spans="1:63" ht="12.75">
      <c r="A333" s="29"/>
      <c r="D333" s="9">
        <v>20</v>
      </c>
      <c r="E333" s="10" t="s">
        <v>217</v>
      </c>
      <c r="F333" s="38" t="s">
        <v>57</v>
      </c>
      <c r="H333" s="29"/>
      <c r="N333" s="9">
        <v>5</v>
      </c>
      <c r="Q333" s="9">
        <v>3</v>
      </c>
      <c r="U333" s="9">
        <v>17</v>
      </c>
      <c r="X333" s="9">
        <v>1</v>
      </c>
      <c r="Y333" s="9">
        <v>3</v>
      </c>
      <c r="AB333" s="9">
        <v>15</v>
      </c>
      <c r="AC333" s="9">
        <v>6</v>
      </c>
      <c r="AF333" s="9">
        <v>17</v>
      </c>
      <c r="AJ333" s="9">
        <v>7</v>
      </c>
      <c r="AK333" s="9">
        <v>1</v>
      </c>
      <c r="AN333" s="9">
        <v>2</v>
      </c>
      <c r="AR333" s="9">
        <v>1</v>
      </c>
      <c r="BD333" s="11">
        <f t="shared" si="64"/>
        <v>43</v>
      </c>
      <c r="BE333" s="11">
        <f t="shared" si="65"/>
        <v>35</v>
      </c>
      <c r="BF333" s="11">
        <f t="shared" si="66"/>
        <v>0</v>
      </c>
      <c r="BG333" s="11">
        <f t="shared" si="67"/>
        <v>0</v>
      </c>
      <c r="BH333" s="11">
        <f t="shared" si="68"/>
        <v>43</v>
      </c>
      <c r="BI333" s="11">
        <f t="shared" si="69"/>
        <v>35</v>
      </c>
      <c r="BJ333" s="39">
        <f t="shared" si="70"/>
        <v>20</v>
      </c>
      <c r="BK333" s="49"/>
    </row>
    <row r="334" spans="1:63" ht="12.75">
      <c r="A334" s="29"/>
      <c r="D334" s="9">
        <v>21</v>
      </c>
      <c r="E334" s="10" t="s">
        <v>218</v>
      </c>
      <c r="F334" s="38" t="s">
        <v>55</v>
      </c>
      <c r="H334" s="29"/>
      <c r="AC334" s="9">
        <v>1</v>
      </c>
      <c r="BD334" s="11">
        <f t="shared" si="64"/>
        <v>0</v>
      </c>
      <c r="BE334" s="11">
        <f t="shared" si="65"/>
        <v>1</v>
      </c>
      <c r="BF334" s="11">
        <f t="shared" si="66"/>
        <v>0</v>
      </c>
      <c r="BG334" s="11">
        <f t="shared" si="67"/>
        <v>0</v>
      </c>
      <c r="BH334" s="11">
        <f t="shared" si="68"/>
        <v>0</v>
      </c>
      <c r="BI334" s="11">
        <f t="shared" si="69"/>
        <v>1</v>
      </c>
      <c r="BJ334" s="39">
        <f t="shared" si="70"/>
        <v>21</v>
      </c>
      <c r="BK334" s="49"/>
    </row>
    <row r="335" spans="1:63" ht="12.75">
      <c r="A335" s="29"/>
      <c r="D335" s="9">
        <v>22</v>
      </c>
      <c r="E335" s="10" t="s">
        <v>218</v>
      </c>
      <c r="F335" s="38" t="s">
        <v>57</v>
      </c>
      <c r="H335" s="29"/>
      <c r="AB335" s="9">
        <v>1</v>
      </c>
      <c r="BD335" s="11">
        <f t="shared" si="64"/>
        <v>1</v>
      </c>
      <c r="BE335" s="11">
        <f t="shared" si="65"/>
        <v>0</v>
      </c>
      <c r="BF335" s="11">
        <f t="shared" si="66"/>
        <v>0</v>
      </c>
      <c r="BG335" s="11">
        <f t="shared" si="67"/>
        <v>0</v>
      </c>
      <c r="BH335" s="11">
        <f t="shared" si="68"/>
        <v>1</v>
      </c>
      <c r="BI335" s="11">
        <f t="shared" si="69"/>
        <v>0</v>
      </c>
      <c r="BJ335" s="39">
        <f t="shared" si="70"/>
        <v>22</v>
      </c>
      <c r="BK335" s="49"/>
    </row>
    <row r="336" spans="1:63" ht="12.75">
      <c r="A336" s="29"/>
      <c r="D336" s="9">
        <v>23</v>
      </c>
      <c r="E336" s="10" t="s">
        <v>219</v>
      </c>
      <c r="F336" s="38" t="s">
        <v>55</v>
      </c>
      <c r="H336" s="29"/>
      <c r="X336" s="9">
        <v>3</v>
      </c>
      <c r="AB336" s="9">
        <v>7</v>
      </c>
      <c r="AC336" s="9">
        <v>3</v>
      </c>
      <c r="AF336" s="9">
        <v>28</v>
      </c>
      <c r="AJ336" s="9">
        <v>17</v>
      </c>
      <c r="AK336" s="9">
        <v>2</v>
      </c>
      <c r="AN336" s="9">
        <v>8</v>
      </c>
      <c r="AR336" s="9">
        <v>5</v>
      </c>
      <c r="BD336" s="11">
        <f t="shared" si="64"/>
        <v>68</v>
      </c>
      <c r="BE336" s="11">
        <f t="shared" si="65"/>
        <v>5</v>
      </c>
      <c r="BF336" s="11">
        <f t="shared" si="66"/>
        <v>0</v>
      </c>
      <c r="BG336" s="11">
        <f t="shared" si="67"/>
        <v>0</v>
      </c>
      <c r="BH336" s="11">
        <f t="shared" si="68"/>
        <v>68</v>
      </c>
      <c r="BI336" s="11">
        <f t="shared" si="69"/>
        <v>5</v>
      </c>
      <c r="BJ336" s="39">
        <f t="shared" si="70"/>
        <v>23</v>
      </c>
      <c r="BK336" s="49"/>
    </row>
    <row r="337" spans="1:63" ht="12.75">
      <c r="A337" s="29"/>
      <c r="D337" s="9">
        <v>24</v>
      </c>
      <c r="E337" s="10" t="s">
        <v>219</v>
      </c>
      <c r="F337" s="38" t="s">
        <v>56</v>
      </c>
      <c r="H337" s="29"/>
      <c r="AO337" s="9">
        <v>1</v>
      </c>
      <c r="BD337" s="11">
        <f t="shared" si="64"/>
        <v>0</v>
      </c>
      <c r="BE337" s="11">
        <f t="shared" si="65"/>
        <v>1</v>
      </c>
      <c r="BF337" s="11">
        <f t="shared" si="66"/>
        <v>0</v>
      </c>
      <c r="BG337" s="11">
        <f t="shared" si="67"/>
        <v>0</v>
      </c>
      <c r="BH337" s="11">
        <f t="shared" si="68"/>
        <v>0</v>
      </c>
      <c r="BI337" s="11">
        <f t="shared" si="69"/>
        <v>1</v>
      </c>
      <c r="BJ337" s="39">
        <f t="shared" si="70"/>
        <v>24</v>
      </c>
      <c r="BK337" s="49"/>
    </row>
    <row r="338" spans="1:63" ht="12.75">
      <c r="A338" s="29"/>
      <c r="D338" s="9">
        <v>25</v>
      </c>
      <c r="E338" s="10" t="s">
        <v>219</v>
      </c>
      <c r="F338" s="38" t="s">
        <v>57</v>
      </c>
      <c r="H338" s="29"/>
      <c r="J338" s="9">
        <v>2</v>
      </c>
      <c r="L338" s="9">
        <v>2</v>
      </c>
      <c r="N338" s="9">
        <v>5</v>
      </c>
      <c r="Q338" s="9">
        <v>7</v>
      </c>
      <c r="U338" s="9">
        <v>15</v>
      </c>
      <c r="X338" s="9">
        <v>2</v>
      </c>
      <c r="Y338" s="9">
        <v>6</v>
      </c>
      <c r="AB338" s="9">
        <v>7</v>
      </c>
      <c r="AC338" s="9">
        <v>6</v>
      </c>
      <c r="AF338" s="9">
        <v>4</v>
      </c>
      <c r="AG338" s="9">
        <v>3</v>
      </c>
      <c r="AJ338" s="9">
        <v>3</v>
      </c>
      <c r="AN338" s="9">
        <v>3</v>
      </c>
      <c r="BD338" s="11">
        <f t="shared" si="64"/>
        <v>19</v>
      </c>
      <c r="BE338" s="11">
        <f t="shared" si="65"/>
        <v>46</v>
      </c>
      <c r="BF338" s="11">
        <f t="shared" si="66"/>
        <v>0</v>
      </c>
      <c r="BG338" s="11">
        <f t="shared" si="67"/>
        <v>0</v>
      </c>
      <c r="BH338" s="11">
        <f t="shared" si="68"/>
        <v>19</v>
      </c>
      <c r="BI338" s="11">
        <f t="shared" si="69"/>
        <v>46</v>
      </c>
      <c r="BJ338" s="39">
        <f t="shared" si="70"/>
        <v>25</v>
      </c>
      <c r="BK338" s="49"/>
    </row>
    <row r="339" spans="1:63" ht="12.75">
      <c r="A339" s="29"/>
      <c r="D339" s="9">
        <v>26</v>
      </c>
      <c r="E339" s="10" t="s">
        <v>220</v>
      </c>
      <c r="F339" s="38" t="s">
        <v>55</v>
      </c>
      <c r="H339" s="29"/>
      <c r="AF339" s="9">
        <v>1</v>
      </c>
      <c r="BD339" s="11">
        <f t="shared" si="64"/>
        <v>1</v>
      </c>
      <c r="BE339" s="11">
        <f t="shared" si="65"/>
        <v>0</v>
      </c>
      <c r="BF339" s="11">
        <f t="shared" si="66"/>
        <v>0</v>
      </c>
      <c r="BG339" s="11">
        <f t="shared" si="67"/>
        <v>0</v>
      </c>
      <c r="BH339" s="11">
        <f t="shared" si="68"/>
        <v>1</v>
      </c>
      <c r="BI339" s="11">
        <f t="shared" si="69"/>
        <v>0</v>
      </c>
      <c r="BJ339" s="39">
        <f t="shared" si="70"/>
        <v>26</v>
      </c>
      <c r="BK339" s="49"/>
    </row>
    <row r="340" spans="1:63" ht="12.75">
      <c r="A340" s="29"/>
      <c r="D340" s="9">
        <v>27</v>
      </c>
      <c r="E340" s="10" t="s">
        <v>220</v>
      </c>
      <c r="F340" s="38" t="s">
        <v>57</v>
      </c>
      <c r="H340" s="29"/>
      <c r="J340" s="9">
        <v>1</v>
      </c>
      <c r="L340" s="9">
        <v>2</v>
      </c>
      <c r="U340" s="9">
        <v>2</v>
      </c>
      <c r="Y340" s="9">
        <v>1</v>
      </c>
      <c r="AB340" s="9">
        <v>1</v>
      </c>
      <c r="AC340" s="9">
        <v>1</v>
      </c>
      <c r="BD340" s="11">
        <f t="shared" si="64"/>
        <v>1</v>
      </c>
      <c r="BE340" s="11">
        <f t="shared" si="65"/>
        <v>7</v>
      </c>
      <c r="BF340" s="11">
        <f t="shared" si="66"/>
        <v>0</v>
      </c>
      <c r="BG340" s="11">
        <f t="shared" si="67"/>
        <v>0</v>
      </c>
      <c r="BH340" s="11">
        <f t="shared" si="68"/>
        <v>1</v>
      </c>
      <c r="BI340" s="11">
        <f t="shared" si="69"/>
        <v>7</v>
      </c>
      <c r="BJ340" s="39">
        <f t="shared" si="70"/>
        <v>27</v>
      </c>
      <c r="BK340" s="49"/>
    </row>
    <row r="341" spans="1:63" ht="12.75">
      <c r="A341" s="29"/>
      <c r="D341" s="9">
        <v>28</v>
      </c>
      <c r="E341" s="10" t="s">
        <v>221</v>
      </c>
      <c r="F341" s="38" t="s">
        <v>57</v>
      </c>
      <c r="H341" s="29"/>
      <c r="Q341" s="9">
        <v>1</v>
      </c>
      <c r="U341" s="9">
        <v>1</v>
      </c>
      <c r="Y341" s="9">
        <v>2</v>
      </c>
      <c r="AF341" s="9">
        <v>4</v>
      </c>
      <c r="AJ341" s="9">
        <v>1</v>
      </c>
      <c r="BD341" s="11">
        <f t="shared" si="64"/>
        <v>5</v>
      </c>
      <c r="BE341" s="11">
        <f t="shared" si="65"/>
        <v>4</v>
      </c>
      <c r="BF341" s="11">
        <f t="shared" si="66"/>
        <v>0</v>
      </c>
      <c r="BG341" s="11">
        <f t="shared" si="67"/>
        <v>0</v>
      </c>
      <c r="BH341" s="11">
        <f t="shared" si="68"/>
        <v>5</v>
      </c>
      <c r="BI341" s="11">
        <f t="shared" si="69"/>
        <v>4</v>
      </c>
      <c r="BJ341" s="39">
        <f t="shared" si="70"/>
        <v>28</v>
      </c>
      <c r="BK341" s="49"/>
    </row>
    <row r="342" spans="1:63" ht="12.75">
      <c r="A342" s="29"/>
      <c r="D342" s="9">
        <v>29</v>
      </c>
      <c r="E342" s="10" t="s">
        <v>222</v>
      </c>
      <c r="F342" s="38" t="s">
        <v>57</v>
      </c>
      <c r="H342" s="29"/>
      <c r="Q342" s="9">
        <v>1</v>
      </c>
      <c r="BD342" s="11">
        <f t="shared" si="64"/>
        <v>0</v>
      </c>
      <c r="BE342" s="11">
        <f t="shared" si="65"/>
        <v>1</v>
      </c>
      <c r="BF342" s="11">
        <f t="shared" si="66"/>
        <v>0</v>
      </c>
      <c r="BG342" s="11">
        <f t="shared" si="67"/>
        <v>0</v>
      </c>
      <c r="BH342" s="11">
        <f t="shared" si="68"/>
        <v>0</v>
      </c>
      <c r="BI342" s="11">
        <f t="shared" si="69"/>
        <v>1</v>
      </c>
      <c r="BJ342" s="39">
        <f t="shared" si="70"/>
        <v>29</v>
      </c>
      <c r="BK342" s="49"/>
    </row>
    <row r="343" spans="1:63" ht="12.75">
      <c r="A343" s="29"/>
      <c r="D343" s="9">
        <v>30</v>
      </c>
      <c r="E343" s="10" t="s">
        <v>223</v>
      </c>
      <c r="F343" s="38" t="s">
        <v>57</v>
      </c>
      <c r="H343" s="29"/>
      <c r="AF343" s="9">
        <v>1</v>
      </c>
      <c r="BD343" s="11">
        <f t="shared" si="64"/>
        <v>1</v>
      </c>
      <c r="BE343" s="11">
        <f t="shared" si="65"/>
        <v>0</v>
      </c>
      <c r="BF343" s="11">
        <f t="shared" si="66"/>
        <v>0</v>
      </c>
      <c r="BG343" s="11">
        <f t="shared" si="67"/>
        <v>0</v>
      </c>
      <c r="BH343" s="11">
        <f t="shared" si="68"/>
        <v>1</v>
      </c>
      <c r="BI343" s="11">
        <f t="shared" si="69"/>
        <v>0</v>
      </c>
      <c r="BJ343" s="39">
        <f t="shared" si="70"/>
        <v>30</v>
      </c>
      <c r="BK343" s="49"/>
    </row>
    <row r="344" spans="1:63" ht="12.75">
      <c r="A344" s="29"/>
      <c r="D344" s="9">
        <v>31</v>
      </c>
      <c r="E344" s="10" t="s">
        <v>224</v>
      </c>
      <c r="F344" s="38" t="s">
        <v>57</v>
      </c>
      <c r="H344" s="29"/>
      <c r="AR344" s="9">
        <v>1</v>
      </c>
      <c r="BD344" s="11">
        <f t="shared" si="64"/>
        <v>1</v>
      </c>
      <c r="BE344" s="11">
        <f t="shared" si="65"/>
        <v>0</v>
      </c>
      <c r="BF344" s="11">
        <f t="shared" si="66"/>
        <v>0</v>
      </c>
      <c r="BG344" s="11">
        <f t="shared" si="67"/>
        <v>0</v>
      </c>
      <c r="BH344" s="11">
        <f t="shared" si="68"/>
        <v>1</v>
      </c>
      <c r="BI344" s="11">
        <f t="shared" si="69"/>
        <v>0</v>
      </c>
      <c r="BJ344" s="39">
        <f t="shared" si="70"/>
        <v>31</v>
      </c>
      <c r="BK344" s="49"/>
    </row>
    <row r="345" spans="1:63" ht="12.75">
      <c r="A345" s="29"/>
      <c r="D345" s="9">
        <v>32</v>
      </c>
      <c r="E345" s="10" t="s">
        <v>225</v>
      </c>
      <c r="F345" s="38" t="s">
        <v>57</v>
      </c>
      <c r="H345" s="29"/>
      <c r="U345" s="9">
        <v>3</v>
      </c>
      <c r="AC345" s="9">
        <v>1</v>
      </c>
      <c r="BD345" s="11">
        <f t="shared" si="64"/>
        <v>0</v>
      </c>
      <c r="BE345" s="11">
        <f t="shared" si="65"/>
        <v>4</v>
      </c>
      <c r="BF345" s="11">
        <f t="shared" si="66"/>
        <v>0</v>
      </c>
      <c r="BG345" s="11">
        <f t="shared" si="67"/>
        <v>0</v>
      </c>
      <c r="BH345" s="11">
        <f t="shared" si="68"/>
        <v>0</v>
      </c>
      <c r="BI345" s="11">
        <f t="shared" si="69"/>
        <v>4</v>
      </c>
      <c r="BJ345" s="39">
        <f t="shared" si="70"/>
        <v>32</v>
      </c>
      <c r="BK345" s="49"/>
    </row>
    <row r="346" spans="1:63" ht="12.75">
      <c r="A346" s="29"/>
      <c r="C346" s="9" t="s">
        <v>52</v>
      </c>
      <c r="E346" s="10" t="s">
        <v>226</v>
      </c>
      <c r="F346" s="38"/>
      <c r="H346" s="29"/>
      <c r="BD346" s="11">
        <f t="shared" si="64"/>
        <v>0</v>
      </c>
      <c r="BE346" s="11">
        <f t="shared" si="65"/>
        <v>0</v>
      </c>
      <c r="BF346" s="11">
        <f t="shared" si="66"/>
        <v>0</v>
      </c>
      <c r="BG346" s="11">
        <f t="shared" si="67"/>
        <v>0</v>
      </c>
      <c r="BH346" s="11">
        <f t="shared" si="68"/>
        <v>0</v>
      </c>
      <c r="BI346" s="11">
        <f t="shared" si="69"/>
        <v>0</v>
      </c>
      <c r="BJ346" s="39">
        <f t="shared" si="70"/>
        <v>0</v>
      </c>
      <c r="BK346" s="49"/>
    </row>
    <row r="347" spans="1:63" ht="12.75">
      <c r="A347" s="29"/>
      <c r="D347" s="9">
        <v>33</v>
      </c>
      <c r="E347" s="10" t="s">
        <v>227</v>
      </c>
      <c r="F347" s="38" t="s">
        <v>55</v>
      </c>
      <c r="H347" s="29"/>
      <c r="BD347" s="11">
        <f t="shared" si="64"/>
        <v>0</v>
      </c>
      <c r="BE347" s="11">
        <f t="shared" si="65"/>
        <v>0</v>
      </c>
      <c r="BF347" s="11">
        <f t="shared" si="66"/>
        <v>0</v>
      </c>
      <c r="BG347" s="11">
        <f t="shared" si="67"/>
        <v>0</v>
      </c>
      <c r="BH347" s="11">
        <f t="shared" si="68"/>
        <v>0</v>
      </c>
      <c r="BI347" s="11">
        <f t="shared" si="69"/>
        <v>0</v>
      </c>
      <c r="BJ347" s="39">
        <f t="shared" si="70"/>
        <v>33</v>
      </c>
      <c r="BK347" s="49"/>
    </row>
    <row r="348" spans="1:63" ht="12.75">
      <c r="A348" s="29"/>
      <c r="D348" s="9">
        <v>34</v>
      </c>
      <c r="E348" s="10" t="s">
        <v>228</v>
      </c>
      <c r="F348" s="38" t="s">
        <v>57</v>
      </c>
      <c r="H348" s="29"/>
      <c r="L348" s="9">
        <v>4</v>
      </c>
      <c r="N348" s="9">
        <v>1</v>
      </c>
      <c r="Q348" s="9">
        <v>2</v>
      </c>
      <c r="BD348" s="11">
        <f t="shared" si="64"/>
        <v>0</v>
      </c>
      <c r="BE348" s="11">
        <f t="shared" si="65"/>
        <v>7</v>
      </c>
      <c r="BF348" s="11">
        <f t="shared" si="66"/>
        <v>0</v>
      </c>
      <c r="BG348" s="11">
        <f t="shared" si="67"/>
        <v>0</v>
      </c>
      <c r="BH348" s="11">
        <f t="shared" si="68"/>
        <v>0</v>
      </c>
      <c r="BI348" s="11">
        <f t="shared" si="69"/>
        <v>7</v>
      </c>
      <c r="BJ348" s="39">
        <f t="shared" si="70"/>
        <v>34</v>
      </c>
      <c r="BK348" s="49"/>
    </row>
    <row r="349" spans="1:63" ht="12.75">
      <c r="A349" s="29"/>
      <c r="D349" s="9">
        <v>35</v>
      </c>
      <c r="E349" s="10" t="s">
        <v>229</v>
      </c>
      <c r="F349" s="38" t="s">
        <v>55</v>
      </c>
      <c r="H349" s="29"/>
      <c r="AF349" s="9">
        <v>2</v>
      </c>
      <c r="AS349" s="9">
        <v>1</v>
      </c>
      <c r="AV349" s="9">
        <v>1</v>
      </c>
      <c r="BD349" s="11">
        <f t="shared" si="64"/>
        <v>3</v>
      </c>
      <c r="BE349" s="11">
        <f t="shared" si="65"/>
        <v>1</v>
      </c>
      <c r="BF349" s="11">
        <f t="shared" si="66"/>
        <v>0</v>
      </c>
      <c r="BG349" s="11">
        <f t="shared" si="67"/>
        <v>0</v>
      </c>
      <c r="BH349" s="11">
        <f t="shared" si="68"/>
        <v>3</v>
      </c>
      <c r="BI349" s="11">
        <f t="shared" si="69"/>
        <v>1</v>
      </c>
      <c r="BJ349" s="39">
        <f t="shared" si="70"/>
        <v>35</v>
      </c>
      <c r="BK349" s="49"/>
    </row>
    <row r="350" spans="1:63" ht="12.75">
      <c r="A350" s="29"/>
      <c r="D350" s="9">
        <v>36</v>
      </c>
      <c r="E350" s="10" t="s">
        <v>229</v>
      </c>
      <c r="F350" s="38" t="s">
        <v>56</v>
      </c>
      <c r="H350" s="29"/>
      <c r="AF350" s="9">
        <v>5</v>
      </c>
      <c r="BD350" s="11">
        <f t="shared" si="64"/>
        <v>5</v>
      </c>
      <c r="BE350" s="11">
        <f t="shared" si="65"/>
        <v>0</v>
      </c>
      <c r="BF350" s="11">
        <f t="shared" si="66"/>
        <v>0</v>
      </c>
      <c r="BG350" s="11">
        <f t="shared" si="67"/>
        <v>0</v>
      </c>
      <c r="BH350" s="11">
        <f t="shared" si="68"/>
        <v>5</v>
      </c>
      <c r="BI350" s="11">
        <f t="shared" si="69"/>
        <v>0</v>
      </c>
      <c r="BJ350" s="39">
        <f t="shared" si="70"/>
        <v>36</v>
      </c>
      <c r="BK350" s="49"/>
    </row>
    <row r="351" spans="1:63" ht="12.75">
      <c r="A351" s="29"/>
      <c r="D351" s="9">
        <v>37</v>
      </c>
      <c r="E351" s="10" t="s">
        <v>229</v>
      </c>
      <c r="F351" s="38" t="s">
        <v>57</v>
      </c>
      <c r="H351" s="29"/>
      <c r="J351" s="9">
        <v>2</v>
      </c>
      <c r="L351" s="9">
        <v>5</v>
      </c>
      <c r="N351" s="9">
        <v>10</v>
      </c>
      <c r="Q351" s="9">
        <v>22</v>
      </c>
      <c r="T351" s="9">
        <v>3</v>
      </c>
      <c r="U351" s="9">
        <v>41</v>
      </c>
      <c r="X351" s="9">
        <v>11</v>
      </c>
      <c r="Y351" s="9">
        <v>7</v>
      </c>
      <c r="AB351" s="9">
        <v>54</v>
      </c>
      <c r="AC351" s="9">
        <v>15</v>
      </c>
      <c r="AF351" s="9">
        <v>59</v>
      </c>
      <c r="AG351" s="9">
        <v>6</v>
      </c>
      <c r="AJ351" s="9">
        <v>10</v>
      </c>
      <c r="AN351" s="9">
        <v>7</v>
      </c>
      <c r="AV351" s="9">
        <v>1</v>
      </c>
      <c r="BD351" s="11">
        <f t="shared" si="64"/>
        <v>145</v>
      </c>
      <c r="BE351" s="11">
        <f t="shared" si="65"/>
        <v>108</v>
      </c>
      <c r="BF351" s="11">
        <f t="shared" si="66"/>
        <v>0</v>
      </c>
      <c r="BG351" s="11">
        <f t="shared" si="67"/>
        <v>0</v>
      </c>
      <c r="BH351" s="11">
        <f t="shared" si="68"/>
        <v>145</v>
      </c>
      <c r="BI351" s="11">
        <f t="shared" si="69"/>
        <v>108</v>
      </c>
      <c r="BJ351" s="39">
        <f t="shared" si="70"/>
        <v>37</v>
      </c>
      <c r="BK351" s="49"/>
    </row>
    <row r="352" spans="1:63" ht="12.75">
      <c r="A352" s="29"/>
      <c r="D352" s="9">
        <v>38</v>
      </c>
      <c r="E352" s="10" t="s">
        <v>230</v>
      </c>
      <c r="F352" s="38" t="s">
        <v>55</v>
      </c>
      <c r="H352" s="29"/>
      <c r="AN352" s="9">
        <v>1</v>
      </c>
      <c r="BD352" s="11">
        <f t="shared" si="64"/>
        <v>1</v>
      </c>
      <c r="BE352" s="11">
        <f t="shared" si="65"/>
        <v>0</v>
      </c>
      <c r="BF352" s="11">
        <f t="shared" si="66"/>
        <v>0</v>
      </c>
      <c r="BG352" s="11">
        <f t="shared" si="67"/>
        <v>0</v>
      </c>
      <c r="BH352" s="11">
        <f t="shared" si="68"/>
        <v>1</v>
      </c>
      <c r="BI352" s="11">
        <f t="shared" si="69"/>
        <v>0</v>
      </c>
      <c r="BJ352" s="39">
        <f t="shared" si="70"/>
        <v>38</v>
      </c>
      <c r="BK352" s="49"/>
    </row>
    <row r="353" spans="1:63" ht="12.75">
      <c r="A353" s="29"/>
      <c r="D353" s="9">
        <v>39</v>
      </c>
      <c r="E353" s="10" t="s">
        <v>230</v>
      </c>
      <c r="F353" s="38" t="s">
        <v>57</v>
      </c>
      <c r="H353" s="29"/>
      <c r="U353" s="9">
        <v>1</v>
      </c>
      <c r="AB353" s="9">
        <v>1</v>
      </c>
      <c r="BD353" s="11">
        <f t="shared" si="64"/>
        <v>1</v>
      </c>
      <c r="BE353" s="11">
        <f t="shared" si="65"/>
        <v>1</v>
      </c>
      <c r="BF353" s="11">
        <f t="shared" si="66"/>
        <v>0</v>
      </c>
      <c r="BG353" s="11">
        <f t="shared" si="67"/>
        <v>0</v>
      </c>
      <c r="BH353" s="11">
        <f t="shared" si="68"/>
        <v>1</v>
      </c>
      <c r="BI353" s="11">
        <f t="shared" si="69"/>
        <v>1</v>
      </c>
      <c r="BJ353" s="39">
        <f t="shared" si="70"/>
        <v>39</v>
      </c>
      <c r="BK353" s="49"/>
    </row>
    <row r="354" spans="1:63" ht="12.75">
      <c r="A354" s="29"/>
      <c r="D354" s="9">
        <v>40</v>
      </c>
      <c r="E354" s="10" t="s">
        <v>231</v>
      </c>
      <c r="F354" s="38" t="s">
        <v>55</v>
      </c>
      <c r="H354" s="29"/>
      <c r="U354" s="9">
        <v>1</v>
      </c>
      <c r="AB354" s="9">
        <v>1</v>
      </c>
      <c r="AF354" s="9">
        <v>5</v>
      </c>
      <c r="AJ354" s="9">
        <v>6</v>
      </c>
      <c r="AV354" s="9">
        <v>1</v>
      </c>
      <c r="BD354" s="11">
        <f t="shared" si="64"/>
        <v>13</v>
      </c>
      <c r="BE354" s="11">
        <f t="shared" si="65"/>
        <v>1</v>
      </c>
      <c r="BF354" s="11">
        <f t="shared" si="66"/>
        <v>0</v>
      </c>
      <c r="BG354" s="11">
        <f t="shared" si="67"/>
        <v>0</v>
      </c>
      <c r="BH354" s="11">
        <f t="shared" si="68"/>
        <v>13</v>
      </c>
      <c r="BI354" s="11">
        <f t="shared" si="69"/>
        <v>1</v>
      </c>
      <c r="BJ354" s="39">
        <f t="shared" si="70"/>
        <v>40</v>
      </c>
      <c r="BK354" s="49"/>
    </row>
    <row r="355" spans="1:63" ht="12.75">
      <c r="A355" s="29"/>
      <c r="D355" s="9">
        <v>41</v>
      </c>
      <c r="E355" s="10" t="s">
        <v>231</v>
      </c>
      <c r="F355" s="38" t="s">
        <v>58</v>
      </c>
      <c r="H355" s="29"/>
      <c r="AF355" s="9">
        <v>1</v>
      </c>
      <c r="BD355" s="11">
        <f t="shared" si="64"/>
        <v>1</v>
      </c>
      <c r="BE355" s="11">
        <f t="shared" si="65"/>
        <v>0</v>
      </c>
      <c r="BF355" s="11">
        <f t="shared" si="66"/>
        <v>0</v>
      </c>
      <c r="BG355" s="11">
        <f t="shared" si="67"/>
        <v>0</v>
      </c>
      <c r="BH355" s="11">
        <f t="shared" si="68"/>
        <v>1</v>
      </c>
      <c r="BI355" s="11">
        <f t="shared" si="69"/>
        <v>0</v>
      </c>
      <c r="BJ355" s="39">
        <f t="shared" si="70"/>
        <v>41</v>
      </c>
      <c r="BK355" s="49"/>
    </row>
    <row r="356" spans="1:63" ht="12.75">
      <c r="A356" s="29"/>
      <c r="D356" s="9">
        <v>42</v>
      </c>
      <c r="E356" s="10" t="s">
        <v>231</v>
      </c>
      <c r="F356" s="38" t="s">
        <v>57</v>
      </c>
      <c r="H356" s="29"/>
      <c r="N356" s="9">
        <v>3</v>
      </c>
      <c r="Q356" s="9">
        <v>1</v>
      </c>
      <c r="U356" s="9">
        <v>7</v>
      </c>
      <c r="Y356" s="9">
        <v>1</v>
      </c>
      <c r="AB356" s="9">
        <v>1</v>
      </c>
      <c r="AC356" s="9">
        <v>2</v>
      </c>
      <c r="AF356" s="9">
        <v>2</v>
      </c>
      <c r="BD356" s="11">
        <f t="shared" si="64"/>
        <v>3</v>
      </c>
      <c r="BE356" s="11">
        <f t="shared" si="65"/>
        <v>14</v>
      </c>
      <c r="BF356" s="11">
        <f t="shared" si="66"/>
        <v>0</v>
      </c>
      <c r="BG356" s="11">
        <f t="shared" si="67"/>
        <v>0</v>
      </c>
      <c r="BH356" s="11">
        <f t="shared" si="68"/>
        <v>3</v>
      </c>
      <c r="BI356" s="11">
        <f t="shared" si="69"/>
        <v>14</v>
      </c>
      <c r="BJ356" s="39">
        <f t="shared" si="70"/>
        <v>42</v>
      </c>
      <c r="BK356" s="49"/>
    </row>
    <row r="357" spans="1:63" ht="12.75">
      <c r="A357" s="29"/>
      <c r="D357" s="9">
        <v>43</v>
      </c>
      <c r="E357" s="10" t="s">
        <v>232</v>
      </c>
      <c r="F357" s="38" t="s">
        <v>57</v>
      </c>
      <c r="H357" s="29"/>
      <c r="X357" s="9">
        <v>1</v>
      </c>
      <c r="AB357" s="9">
        <v>5</v>
      </c>
      <c r="AF357" s="9">
        <v>2</v>
      </c>
      <c r="BD357" s="11">
        <f t="shared" si="64"/>
        <v>8</v>
      </c>
      <c r="BE357" s="11">
        <f t="shared" si="65"/>
        <v>0</v>
      </c>
      <c r="BF357" s="11">
        <f t="shared" si="66"/>
        <v>0</v>
      </c>
      <c r="BG357" s="11">
        <f t="shared" si="67"/>
        <v>0</v>
      </c>
      <c r="BH357" s="11">
        <f t="shared" si="68"/>
        <v>8</v>
      </c>
      <c r="BI357" s="11">
        <f t="shared" si="69"/>
        <v>0</v>
      </c>
      <c r="BJ357" s="39">
        <f t="shared" si="70"/>
        <v>43</v>
      </c>
      <c r="BK357" s="49"/>
    </row>
    <row r="358" spans="1:63" ht="12.75">
      <c r="A358" s="29"/>
      <c r="B358" s="9" t="s">
        <v>209</v>
      </c>
      <c r="D358" s="9">
        <v>1</v>
      </c>
      <c r="E358" s="10" t="s">
        <v>234</v>
      </c>
      <c r="F358" s="38" t="s">
        <v>55</v>
      </c>
      <c r="H358" s="29"/>
      <c r="U358" s="9">
        <v>4</v>
      </c>
      <c r="X358" s="9">
        <v>7</v>
      </c>
      <c r="Y358" s="9">
        <v>4</v>
      </c>
      <c r="AB358" s="9">
        <v>84</v>
      </c>
      <c r="AC358" s="9">
        <v>12</v>
      </c>
      <c r="AF358" s="9">
        <v>160</v>
      </c>
      <c r="AG358" s="9">
        <v>16</v>
      </c>
      <c r="AH358" s="9">
        <v>4</v>
      </c>
      <c r="AJ358" s="9">
        <v>92</v>
      </c>
      <c r="AK358" s="9">
        <v>7</v>
      </c>
      <c r="AL358" s="9">
        <v>1</v>
      </c>
      <c r="AN358" s="9">
        <v>35</v>
      </c>
      <c r="AO358" s="9">
        <v>1</v>
      </c>
      <c r="AP358" s="9">
        <v>2</v>
      </c>
      <c r="AR358" s="9">
        <v>20</v>
      </c>
      <c r="AS358" s="9">
        <v>2</v>
      </c>
      <c r="AV358" s="9">
        <v>25</v>
      </c>
      <c r="AW358" s="9">
        <v>1</v>
      </c>
      <c r="AX358" s="9">
        <v>2</v>
      </c>
      <c r="BD358" s="11">
        <f t="shared" si="64"/>
        <v>423</v>
      </c>
      <c r="BE358" s="11">
        <f t="shared" si="65"/>
        <v>47</v>
      </c>
      <c r="BF358" s="11">
        <f t="shared" si="66"/>
        <v>9</v>
      </c>
      <c r="BG358" s="11">
        <f t="shared" si="67"/>
        <v>0</v>
      </c>
      <c r="BH358" s="11">
        <f t="shared" si="68"/>
        <v>432</v>
      </c>
      <c r="BI358" s="11">
        <f t="shared" si="69"/>
        <v>47</v>
      </c>
      <c r="BJ358" s="39">
        <f t="shared" si="70"/>
        <v>1</v>
      </c>
      <c r="BK358" s="49">
        <v>330155</v>
      </c>
    </row>
    <row r="359" spans="1:63" ht="12.75">
      <c r="A359" s="29"/>
      <c r="D359" s="9">
        <v>2</v>
      </c>
      <c r="E359" s="10" t="s">
        <v>234</v>
      </c>
      <c r="F359" s="38" t="s">
        <v>58</v>
      </c>
      <c r="H359" s="29"/>
      <c r="U359" s="9">
        <v>1</v>
      </c>
      <c r="Y359" s="9">
        <v>1</v>
      </c>
      <c r="AB359" s="9">
        <v>1</v>
      </c>
      <c r="AC359" s="9">
        <v>1</v>
      </c>
      <c r="BD359" s="11">
        <f t="shared" si="64"/>
        <v>1</v>
      </c>
      <c r="BE359" s="11">
        <f t="shared" si="65"/>
        <v>3</v>
      </c>
      <c r="BF359" s="11">
        <f t="shared" si="66"/>
        <v>0</v>
      </c>
      <c r="BG359" s="11">
        <f t="shared" si="67"/>
        <v>0</v>
      </c>
      <c r="BH359" s="11">
        <f t="shared" si="68"/>
        <v>1</v>
      </c>
      <c r="BI359" s="11">
        <f t="shared" si="69"/>
        <v>3</v>
      </c>
      <c r="BJ359" s="39">
        <f t="shared" si="70"/>
        <v>2</v>
      </c>
      <c r="BK359" s="49"/>
    </row>
    <row r="360" spans="1:63" ht="12.75">
      <c r="A360" s="29"/>
      <c r="D360" s="9">
        <v>3</v>
      </c>
      <c r="E360" s="10" t="s">
        <v>234</v>
      </c>
      <c r="F360" s="38" t="s">
        <v>56</v>
      </c>
      <c r="H360" s="29"/>
      <c r="AC360" s="9">
        <v>1</v>
      </c>
      <c r="AJ360" s="9">
        <v>2</v>
      </c>
      <c r="BD360" s="11">
        <f t="shared" si="64"/>
        <v>2</v>
      </c>
      <c r="BE360" s="11">
        <f t="shared" si="65"/>
        <v>1</v>
      </c>
      <c r="BF360" s="11">
        <f t="shared" si="66"/>
        <v>0</v>
      </c>
      <c r="BG360" s="11">
        <f t="shared" si="67"/>
        <v>0</v>
      </c>
      <c r="BH360" s="11">
        <f t="shared" si="68"/>
        <v>2</v>
      </c>
      <c r="BI360" s="11">
        <f t="shared" si="69"/>
        <v>1</v>
      </c>
      <c r="BJ360" s="39">
        <f t="shared" si="70"/>
        <v>3</v>
      </c>
      <c r="BK360" s="49"/>
    </row>
    <row r="361" spans="1:63" ht="12.75">
      <c r="A361" s="29"/>
      <c r="D361" s="9">
        <v>4</v>
      </c>
      <c r="E361" s="10" t="s">
        <v>234</v>
      </c>
      <c r="F361" s="38" t="s">
        <v>57</v>
      </c>
      <c r="H361" s="29"/>
      <c r="J361" s="9">
        <v>21</v>
      </c>
      <c r="L361" s="9">
        <v>28</v>
      </c>
      <c r="N361" s="9">
        <v>112</v>
      </c>
      <c r="Q361" s="9">
        <v>121</v>
      </c>
      <c r="T361" s="9">
        <v>2</v>
      </c>
      <c r="U361" s="9">
        <v>215</v>
      </c>
      <c r="X361" s="9">
        <v>9</v>
      </c>
      <c r="Y361" s="9">
        <v>60</v>
      </c>
      <c r="AB361" s="9">
        <v>123</v>
      </c>
      <c r="AC361" s="9">
        <v>126</v>
      </c>
      <c r="AF361" s="9">
        <v>100</v>
      </c>
      <c r="AG361" s="9">
        <v>22</v>
      </c>
      <c r="AJ361" s="9">
        <v>37</v>
      </c>
      <c r="AK361" s="9">
        <v>5</v>
      </c>
      <c r="AN361" s="9">
        <v>16</v>
      </c>
      <c r="AO361" s="9">
        <v>1</v>
      </c>
      <c r="AR361" s="9">
        <v>8</v>
      </c>
      <c r="AS361" s="9">
        <v>2</v>
      </c>
      <c r="AV361" s="9">
        <v>2</v>
      </c>
      <c r="BD361" s="11">
        <f t="shared" si="64"/>
        <v>297</v>
      </c>
      <c r="BE361" s="11">
        <f t="shared" si="65"/>
        <v>713</v>
      </c>
      <c r="BF361" s="11">
        <f t="shared" si="66"/>
        <v>0</v>
      </c>
      <c r="BG361" s="11">
        <f t="shared" si="67"/>
        <v>0</v>
      </c>
      <c r="BH361" s="11">
        <f t="shared" si="68"/>
        <v>297</v>
      </c>
      <c r="BI361" s="11">
        <f t="shared" si="69"/>
        <v>713</v>
      </c>
      <c r="BJ361" s="39">
        <f t="shared" si="70"/>
        <v>4</v>
      </c>
      <c r="BK361" s="49"/>
    </row>
    <row r="362" spans="1:63" ht="12.75">
      <c r="A362" s="29"/>
      <c r="D362" s="9">
        <v>5</v>
      </c>
      <c r="E362" s="10" t="s">
        <v>235</v>
      </c>
      <c r="F362" s="38" t="s">
        <v>55</v>
      </c>
      <c r="H362" s="29"/>
      <c r="AB362" s="9">
        <v>1</v>
      </c>
      <c r="BD362" s="11">
        <f t="shared" si="64"/>
        <v>1</v>
      </c>
      <c r="BE362" s="11">
        <f t="shared" si="65"/>
        <v>0</v>
      </c>
      <c r="BF362" s="11">
        <f t="shared" si="66"/>
        <v>0</v>
      </c>
      <c r="BG362" s="11">
        <f t="shared" si="67"/>
        <v>0</v>
      </c>
      <c r="BH362" s="11">
        <f t="shared" si="68"/>
        <v>1</v>
      </c>
      <c r="BI362" s="11">
        <f t="shared" si="69"/>
        <v>0</v>
      </c>
      <c r="BJ362" s="39">
        <f t="shared" si="70"/>
        <v>5</v>
      </c>
      <c r="BK362" s="49"/>
    </row>
    <row r="363" spans="1:63" ht="12.75">
      <c r="A363" s="29"/>
      <c r="D363" s="9">
        <v>6</v>
      </c>
      <c r="E363" s="10" t="s">
        <v>235</v>
      </c>
      <c r="F363" s="38" t="s">
        <v>57</v>
      </c>
      <c r="H363" s="29"/>
      <c r="L363" s="9">
        <v>1</v>
      </c>
      <c r="N363" s="9">
        <v>1</v>
      </c>
      <c r="AB363" s="9">
        <v>1</v>
      </c>
      <c r="AC363" s="9">
        <v>1</v>
      </c>
      <c r="AF363" s="9">
        <v>1</v>
      </c>
      <c r="BD363" s="11">
        <f t="shared" si="64"/>
        <v>2</v>
      </c>
      <c r="BE363" s="11">
        <f t="shared" si="65"/>
        <v>3</v>
      </c>
      <c r="BF363" s="11">
        <f t="shared" si="66"/>
        <v>0</v>
      </c>
      <c r="BG363" s="11">
        <f t="shared" si="67"/>
        <v>0</v>
      </c>
      <c r="BH363" s="11">
        <f t="shared" si="68"/>
        <v>2</v>
      </c>
      <c r="BI363" s="11">
        <f t="shared" si="69"/>
        <v>3</v>
      </c>
      <c r="BJ363" s="39">
        <f t="shared" si="70"/>
        <v>6</v>
      </c>
      <c r="BK363" s="49"/>
    </row>
    <row r="364" spans="1:63" ht="12.75">
      <c r="A364" s="29"/>
      <c r="D364" s="9">
        <v>7</v>
      </c>
      <c r="E364" s="10" t="s">
        <v>236</v>
      </c>
      <c r="F364" s="38" t="s">
        <v>57</v>
      </c>
      <c r="H364" s="29"/>
      <c r="N364" s="9">
        <v>1</v>
      </c>
      <c r="Q364" s="9">
        <v>2</v>
      </c>
      <c r="U364" s="9">
        <v>4</v>
      </c>
      <c r="AB364" s="9">
        <v>2</v>
      </c>
      <c r="AF364" s="9">
        <v>5</v>
      </c>
      <c r="AG364" s="9">
        <v>1</v>
      </c>
      <c r="AJ364" s="9">
        <v>1</v>
      </c>
      <c r="BD364" s="11">
        <f t="shared" si="64"/>
        <v>8</v>
      </c>
      <c r="BE364" s="11">
        <f t="shared" si="65"/>
        <v>8</v>
      </c>
      <c r="BF364" s="11">
        <f t="shared" si="66"/>
        <v>0</v>
      </c>
      <c r="BG364" s="11">
        <f t="shared" si="67"/>
        <v>0</v>
      </c>
      <c r="BH364" s="11">
        <f t="shared" si="68"/>
        <v>8</v>
      </c>
      <c r="BI364" s="11">
        <f t="shared" si="69"/>
        <v>8</v>
      </c>
      <c r="BJ364" s="39">
        <f t="shared" si="70"/>
        <v>7</v>
      </c>
      <c r="BK364" s="49"/>
    </row>
    <row r="365" spans="1:63" ht="12.75">
      <c r="A365" s="29"/>
      <c r="E365" s="10" t="s">
        <v>237</v>
      </c>
      <c r="F365" s="38" t="s">
        <v>55</v>
      </c>
      <c r="H365" s="29"/>
      <c r="U365" s="9">
        <v>5</v>
      </c>
      <c r="X365" s="9">
        <v>10</v>
      </c>
      <c r="Y365" s="9">
        <v>4</v>
      </c>
      <c r="AB365" s="9">
        <v>114</v>
      </c>
      <c r="AC365" s="9">
        <v>22</v>
      </c>
      <c r="AF365" s="9">
        <v>233</v>
      </c>
      <c r="AG365" s="9">
        <v>16</v>
      </c>
      <c r="AH365" s="9">
        <v>5</v>
      </c>
      <c r="AJ365" s="9">
        <v>139</v>
      </c>
      <c r="AK365" s="9">
        <v>12</v>
      </c>
      <c r="AL365" s="9">
        <v>2</v>
      </c>
      <c r="AN365" s="9">
        <v>56</v>
      </c>
      <c r="AO365" s="9">
        <v>1</v>
      </c>
      <c r="AP365" s="9">
        <v>2</v>
      </c>
      <c r="AR365" s="9">
        <v>33</v>
      </c>
      <c r="AS365" s="9">
        <v>3</v>
      </c>
      <c r="AT365" s="9">
        <v>2</v>
      </c>
      <c r="AV365" s="9">
        <v>33</v>
      </c>
      <c r="AW365" s="9">
        <v>1</v>
      </c>
      <c r="AX365" s="9">
        <v>3</v>
      </c>
      <c r="BD365" s="11">
        <f t="shared" si="64"/>
        <v>618</v>
      </c>
      <c r="BE365" s="11">
        <f t="shared" si="65"/>
        <v>64</v>
      </c>
      <c r="BF365" s="11">
        <f t="shared" si="66"/>
        <v>14</v>
      </c>
      <c r="BG365" s="11">
        <f t="shared" si="67"/>
        <v>0</v>
      </c>
      <c r="BH365" s="11">
        <f t="shared" si="68"/>
        <v>632</v>
      </c>
      <c r="BI365" s="11">
        <f t="shared" si="69"/>
        <v>64</v>
      </c>
      <c r="BJ365" s="39">
        <f t="shared" si="70"/>
        <v>0</v>
      </c>
      <c r="BK365" s="49"/>
    </row>
    <row r="366" spans="1:63" ht="12.75">
      <c r="A366" s="29"/>
      <c r="E366" s="10" t="s">
        <v>237</v>
      </c>
      <c r="F366" s="38" t="s">
        <v>58</v>
      </c>
      <c r="H366" s="29"/>
      <c r="U366" s="9">
        <v>1</v>
      </c>
      <c r="Y366" s="9">
        <v>1</v>
      </c>
      <c r="AB366" s="9">
        <v>1</v>
      </c>
      <c r="AC366" s="9">
        <v>1</v>
      </c>
      <c r="AF366" s="9">
        <v>1</v>
      </c>
      <c r="BD366" s="11">
        <f t="shared" si="64"/>
        <v>2</v>
      </c>
      <c r="BE366" s="11">
        <f t="shared" si="65"/>
        <v>3</v>
      </c>
      <c r="BF366" s="11">
        <f t="shared" si="66"/>
        <v>0</v>
      </c>
      <c r="BG366" s="11">
        <f t="shared" si="67"/>
        <v>0</v>
      </c>
      <c r="BH366" s="11">
        <f t="shared" si="68"/>
        <v>2</v>
      </c>
      <c r="BI366" s="11">
        <f t="shared" si="69"/>
        <v>3</v>
      </c>
      <c r="BJ366" s="39">
        <f t="shared" si="70"/>
        <v>0</v>
      </c>
      <c r="BK366" s="49"/>
    </row>
    <row r="367" spans="1:63" ht="12.75">
      <c r="A367" s="29"/>
      <c r="E367" s="10" t="s">
        <v>237</v>
      </c>
      <c r="F367" s="38" t="s">
        <v>56</v>
      </c>
      <c r="H367" s="29"/>
      <c r="AC367" s="9">
        <v>2</v>
      </c>
      <c r="AF367" s="9">
        <v>5</v>
      </c>
      <c r="AJ367" s="9">
        <v>3</v>
      </c>
      <c r="AO367" s="9">
        <v>1</v>
      </c>
      <c r="BD367" s="11">
        <f t="shared" si="64"/>
        <v>8</v>
      </c>
      <c r="BE367" s="11">
        <f t="shared" si="65"/>
        <v>3</v>
      </c>
      <c r="BF367" s="11">
        <f t="shared" si="66"/>
        <v>0</v>
      </c>
      <c r="BG367" s="11">
        <f t="shared" si="67"/>
        <v>0</v>
      </c>
      <c r="BH367" s="11">
        <f t="shared" si="68"/>
        <v>8</v>
      </c>
      <c r="BI367" s="11">
        <f t="shared" si="69"/>
        <v>3</v>
      </c>
      <c r="BJ367" s="39">
        <f t="shared" si="70"/>
        <v>0</v>
      </c>
      <c r="BK367" s="49"/>
    </row>
    <row r="368" spans="1:63" ht="12.75">
      <c r="A368" s="29"/>
      <c r="E368" s="10" t="s">
        <v>237</v>
      </c>
      <c r="F368" s="38" t="s">
        <v>57</v>
      </c>
      <c r="H368" s="29"/>
      <c r="J368" s="9">
        <v>36</v>
      </c>
      <c r="L368" s="9">
        <v>54</v>
      </c>
      <c r="N368" s="9">
        <v>173</v>
      </c>
      <c r="Q368" s="9">
        <v>181</v>
      </c>
      <c r="T368" s="9">
        <v>8</v>
      </c>
      <c r="U368" s="9">
        <v>370</v>
      </c>
      <c r="W368" s="9">
        <v>2</v>
      </c>
      <c r="X368" s="9">
        <v>30</v>
      </c>
      <c r="Y368" s="9">
        <v>87</v>
      </c>
      <c r="AB368" s="9">
        <v>252</v>
      </c>
      <c r="AC368" s="9">
        <v>182</v>
      </c>
      <c r="AE368" s="9">
        <v>1</v>
      </c>
      <c r="AF368" s="9">
        <v>239</v>
      </c>
      <c r="AG368" s="9">
        <v>40</v>
      </c>
      <c r="AJ368" s="9">
        <v>80</v>
      </c>
      <c r="AK368" s="9">
        <v>8</v>
      </c>
      <c r="AN368" s="9">
        <v>34</v>
      </c>
      <c r="AO368" s="9">
        <v>1</v>
      </c>
      <c r="AR368" s="9">
        <v>14</v>
      </c>
      <c r="AS368" s="9">
        <v>2</v>
      </c>
      <c r="AV368" s="9">
        <v>8</v>
      </c>
      <c r="BD368" s="11">
        <f t="shared" si="64"/>
        <v>665</v>
      </c>
      <c r="BE368" s="11">
        <f t="shared" si="65"/>
        <v>1134</v>
      </c>
      <c r="BF368" s="11">
        <f t="shared" si="66"/>
        <v>0</v>
      </c>
      <c r="BG368" s="11">
        <f t="shared" si="67"/>
        <v>3</v>
      </c>
      <c r="BH368" s="11">
        <f t="shared" si="68"/>
        <v>665</v>
      </c>
      <c r="BI368" s="11">
        <f t="shared" si="69"/>
        <v>1137</v>
      </c>
      <c r="BJ368" s="39">
        <f t="shared" si="70"/>
        <v>0</v>
      </c>
      <c r="BK368" s="49"/>
    </row>
    <row r="369" spans="1:63" ht="12.75">
      <c r="A369" s="29"/>
      <c r="E369" s="10" t="s">
        <v>238</v>
      </c>
      <c r="F369" s="38"/>
      <c r="H369" s="29">
        <f>H365+H366+H367+H368</f>
        <v>0</v>
      </c>
      <c r="I369" s="9">
        <f aca="true" t="shared" si="71" ref="I369:BC369">I365+I366+I367+I368</f>
        <v>0</v>
      </c>
      <c r="J369" s="9">
        <f t="shared" si="71"/>
        <v>36</v>
      </c>
      <c r="K369" s="9">
        <f t="shared" si="71"/>
        <v>0</v>
      </c>
      <c r="L369" s="9">
        <f t="shared" si="71"/>
        <v>54</v>
      </c>
      <c r="M369" s="9">
        <f t="shared" si="71"/>
        <v>0</v>
      </c>
      <c r="N369" s="9">
        <f t="shared" si="71"/>
        <v>173</v>
      </c>
      <c r="O369" s="9">
        <f t="shared" si="71"/>
        <v>0</v>
      </c>
      <c r="P369" s="9">
        <f t="shared" si="71"/>
        <v>0</v>
      </c>
      <c r="Q369" s="9">
        <f t="shared" si="71"/>
        <v>181</v>
      </c>
      <c r="R369" s="9">
        <f t="shared" si="71"/>
        <v>0</v>
      </c>
      <c r="S369" s="9">
        <f t="shared" si="71"/>
        <v>0</v>
      </c>
      <c r="T369" s="9">
        <f t="shared" si="71"/>
        <v>8</v>
      </c>
      <c r="U369" s="9">
        <f t="shared" si="71"/>
        <v>376</v>
      </c>
      <c r="V369" s="9">
        <f t="shared" si="71"/>
        <v>0</v>
      </c>
      <c r="W369" s="9">
        <f t="shared" si="71"/>
        <v>2</v>
      </c>
      <c r="X369" s="9">
        <f t="shared" si="71"/>
        <v>40</v>
      </c>
      <c r="Y369" s="9">
        <f t="shared" si="71"/>
        <v>92</v>
      </c>
      <c r="Z369" s="9">
        <f t="shared" si="71"/>
        <v>0</v>
      </c>
      <c r="AA369" s="9">
        <f t="shared" si="71"/>
        <v>0</v>
      </c>
      <c r="AB369" s="9">
        <f t="shared" si="71"/>
        <v>367</v>
      </c>
      <c r="AC369" s="9">
        <f t="shared" si="71"/>
        <v>207</v>
      </c>
      <c r="AD369" s="9">
        <f t="shared" si="71"/>
        <v>0</v>
      </c>
      <c r="AE369" s="9">
        <f t="shared" si="71"/>
        <v>1</v>
      </c>
      <c r="AF369" s="9">
        <f t="shared" si="71"/>
        <v>478</v>
      </c>
      <c r="AG369" s="9">
        <f t="shared" si="71"/>
        <v>56</v>
      </c>
      <c r="AH369" s="9">
        <f t="shared" si="71"/>
        <v>5</v>
      </c>
      <c r="AI369" s="9">
        <f t="shared" si="71"/>
        <v>0</v>
      </c>
      <c r="AJ369" s="9">
        <f t="shared" si="71"/>
        <v>222</v>
      </c>
      <c r="AK369" s="9">
        <f t="shared" si="71"/>
        <v>20</v>
      </c>
      <c r="AL369" s="9">
        <f t="shared" si="71"/>
        <v>2</v>
      </c>
      <c r="AM369" s="9">
        <f t="shared" si="71"/>
        <v>0</v>
      </c>
      <c r="AN369" s="9">
        <f t="shared" si="71"/>
        <v>90</v>
      </c>
      <c r="AO369" s="9">
        <f t="shared" si="71"/>
        <v>3</v>
      </c>
      <c r="AP369" s="9">
        <f t="shared" si="71"/>
        <v>2</v>
      </c>
      <c r="AQ369" s="9">
        <f t="shared" si="71"/>
        <v>0</v>
      </c>
      <c r="AR369" s="9">
        <f t="shared" si="71"/>
        <v>47</v>
      </c>
      <c r="AS369" s="9">
        <f t="shared" si="71"/>
        <v>5</v>
      </c>
      <c r="AT369" s="9">
        <f t="shared" si="71"/>
        <v>2</v>
      </c>
      <c r="AU369" s="9">
        <f t="shared" si="71"/>
        <v>0</v>
      </c>
      <c r="AV369" s="9">
        <f t="shared" si="71"/>
        <v>41</v>
      </c>
      <c r="AW369" s="9">
        <f t="shared" si="71"/>
        <v>1</v>
      </c>
      <c r="AX369" s="9">
        <f t="shared" si="71"/>
        <v>3</v>
      </c>
      <c r="AY369" s="9">
        <f t="shared" si="71"/>
        <v>0</v>
      </c>
      <c r="AZ369" s="9">
        <f t="shared" si="71"/>
        <v>0</v>
      </c>
      <c r="BA369" s="9">
        <f t="shared" si="71"/>
        <v>0</v>
      </c>
      <c r="BB369" s="9">
        <f t="shared" si="71"/>
        <v>0</v>
      </c>
      <c r="BC369" s="9">
        <f t="shared" si="71"/>
        <v>0</v>
      </c>
      <c r="BD369" s="11">
        <f t="shared" si="64"/>
        <v>1293</v>
      </c>
      <c r="BE369" s="11">
        <f t="shared" si="65"/>
        <v>1204</v>
      </c>
      <c r="BF369" s="11">
        <f t="shared" si="66"/>
        <v>14</v>
      </c>
      <c r="BG369" s="11">
        <f t="shared" si="67"/>
        <v>3</v>
      </c>
      <c r="BH369" s="11">
        <f t="shared" si="68"/>
        <v>1307</v>
      </c>
      <c r="BI369" s="11">
        <f t="shared" si="69"/>
        <v>1207</v>
      </c>
      <c r="BJ369" s="39">
        <f t="shared" si="70"/>
        <v>0</v>
      </c>
      <c r="BK369" s="49"/>
    </row>
    <row r="370" spans="1:63" ht="12.75">
      <c r="A370" s="29"/>
      <c r="B370" s="9" t="s">
        <v>239</v>
      </c>
      <c r="E370" s="10" t="s">
        <v>240</v>
      </c>
      <c r="F370" s="38"/>
      <c r="H370" s="29"/>
      <c r="BD370" s="11">
        <f t="shared" si="64"/>
        <v>0</v>
      </c>
      <c r="BE370" s="11">
        <f t="shared" si="65"/>
        <v>0</v>
      </c>
      <c r="BF370" s="11">
        <f t="shared" si="66"/>
        <v>0</v>
      </c>
      <c r="BG370" s="11">
        <f t="shared" si="67"/>
        <v>0</v>
      </c>
      <c r="BH370" s="11">
        <f t="shared" si="68"/>
        <v>0</v>
      </c>
      <c r="BI370" s="11">
        <f t="shared" si="69"/>
        <v>0</v>
      </c>
      <c r="BJ370" s="39">
        <f t="shared" si="70"/>
        <v>0</v>
      </c>
      <c r="BK370" s="49"/>
    </row>
    <row r="371" spans="1:63" ht="12.75">
      <c r="A371" s="29"/>
      <c r="C371" s="9" t="s">
        <v>50</v>
      </c>
      <c r="E371" s="10" t="s">
        <v>241</v>
      </c>
      <c r="F371" s="38"/>
      <c r="H371" s="29"/>
      <c r="BD371" s="11">
        <f t="shared" si="64"/>
        <v>0</v>
      </c>
      <c r="BE371" s="11">
        <f t="shared" si="65"/>
        <v>0</v>
      </c>
      <c r="BF371" s="11">
        <f t="shared" si="66"/>
        <v>0</v>
      </c>
      <c r="BG371" s="11">
        <f t="shared" si="67"/>
        <v>0</v>
      </c>
      <c r="BH371" s="11">
        <f t="shared" si="68"/>
        <v>0</v>
      </c>
      <c r="BI371" s="11">
        <f t="shared" si="69"/>
        <v>0</v>
      </c>
      <c r="BJ371" s="39">
        <f t="shared" si="70"/>
        <v>0</v>
      </c>
      <c r="BK371" s="49"/>
    </row>
    <row r="372" spans="1:63" ht="12.75">
      <c r="A372" s="29"/>
      <c r="D372" s="9">
        <v>8</v>
      </c>
      <c r="E372" s="10" t="s">
        <v>242</v>
      </c>
      <c r="F372" s="38" t="s">
        <v>55</v>
      </c>
      <c r="H372" s="29"/>
      <c r="AF372" s="9">
        <v>3</v>
      </c>
      <c r="BD372" s="11">
        <f t="shared" si="64"/>
        <v>3</v>
      </c>
      <c r="BE372" s="11">
        <f t="shared" si="65"/>
        <v>0</v>
      </c>
      <c r="BF372" s="11">
        <f t="shared" si="66"/>
        <v>0</v>
      </c>
      <c r="BG372" s="11">
        <f t="shared" si="67"/>
        <v>0</v>
      </c>
      <c r="BH372" s="11">
        <f t="shared" si="68"/>
        <v>3</v>
      </c>
      <c r="BI372" s="11">
        <f t="shared" si="69"/>
        <v>0</v>
      </c>
      <c r="BJ372" s="39">
        <f t="shared" si="70"/>
        <v>8</v>
      </c>
      <c r="BK372" s="49"/>
    </row>
    <row r="373" spans="1:63" ht="12.75">
      <c r="A373" s="29"/>
      <c r="D373" s="9">
        <v>9</v>
      </c>
      <c r="E373" s="10" t="s">
        <v>242</v>
      </c>
      <c r="F373" s="38" t="s">
        <v>57</v>
      </c>
      <c r="H373" s="29"/>
      <c r="N373" s="9">
        <v>3</v>
      </c>
      <c r="Q373" s="9">
        <v>3</v>
      </c>
      <c r="U373" s="9">
        <v>2</v>
      </c>
      <c r="W373" s="9">
        <v>1</v>
      </c>
      <c r="Y373" s="9">
        <v>2</v>
      </c>
      <c r="AB373" s="9">
        <v>8</v>
      </c>
      <c r="AC373" s="9">
        <v>4</v>
      </c>
      <c r="AF373" s="9">
        <v>7</v>
      </c>
      <c r="AJ373" s="9">
        <v>7</v>
      </c>
      <c r="AK373" s="9">
        <v>1</v>
      </c>
      <c r="AN373" s="9">
        <v>3</v>
      </c>
      <c r="AR373" s="9">
        <v>2</v>
      </c>
      <c r="AV373" s="9">
        <v>2</v>
      </c>
      <c r="BD373" s="11">
        <f t="shared" si="64"/>
        <v>29</v>
      </c>
      <c r="BE373" s="11">
        <f t="shared" si="65"/>
        <v>15</v>
      </c>
      <c r="BF373" s="11">
        <f t="shared" si="66"/>
        <v>0</v>
      </c>
      <c r="BG373" s="11">
        <f t="shared" si="67"/>
        <v>1</v>
      </c>
      <c r="BH373" s="11">
        <f t="shared" si="68"/>
        <v>29</v>
      </c>
      <c r="BI373" s="11">
        <f t="shared" si="69"/>
        <v>16</v>
      </c>
      <c r="BJ373" s="39">
        <f t="shared" si="70"/>
        <v>9</v>
      </c>
      <c r="BK373" s="49"/>
    </row>
    <row r="374" spans="1:63" ht="12.75">
      <c r="A374" s="29"/>
      <c r="C374" s="9" t="s">
        <v>51</v>
      </c>
      <c r="E374" s="10" t="s">
        <v>243</v>
      </c>
      <c r="F374" s="38"/>
      <c r="H374" s="29"/>
      <c r="BD374" s="11">
        <f t="shared" si="64"/>
        <v>0</v>
      </c>
      <c r="BE374" s="11">
        <f t="shared" si="65"/>
        <v>0</v>
      </c>
      <c r="BF374" s="11">
        <f t="shared" si="66"/>
        <v>0</v>
      </c>
      <c r="BG374" s="11">
        <f t="shared" si="67"/>
        <v>0</v>
      </c>
      <c r="BH374" s="11">
        <f t="shared" si="68"/>
        <v>0</v>
      </c>
      <c r="BI374" s="11">
        <f t="shared" si="69"/>
        <v>0</v>
      </c>
      <c r="BJ374" s="39">
        <f t="shared" si="70"/>
        <v>0</v>
      </c>
      <c r="BK374" s="49"/>
    </row>
    <row r="375" spans="1:63" ht="12.75">
      <c r="A375" s="29"/>
      <c r="D375" s="9">
        <v>10</v>
      </c>
      <c r="E375" s="10" t="s">
        <v>244</v>
      </c>
      <c r="F375" s="38" t="s">
        <v>55</v>
      </c>
      <c r="H375" s="29"/>
      <c r="AB375" s="9">
        <v>1</v>
      </c>
      <c r="BD375" s="11">
        <f t="shared" si="64"/>
        <v>1</v>
      </c>
      <c r="BE375" s="11">
        <f t="shared" si="65"/>
        <v>0</v>
      </c>
      <c r="BF375" s="11">
        <f t="shared" si="66"/>
        <v>0</v>
      </c>
      <c r="BG375" s="11">
        <f t="shared" si="67"/>
        <v>0</v>
      </c>
      <c r="BH375" s="11">
        <f t="shared" si="68"/>
        <v>1</v>
      </c>
      <c r="BI375" s="11">
        <f t="shared" si="69"/>
        <v>0</v>
      </c>
      <c r="BJ375" s="39">
        <f t="shared" si="70"/>
        <v>10</v>
      </c>
      <c r="BK375" s="49"/>
    </row>
    <row r="376" spans="1:63" ht="12.75">
      <c r="A376" s="29"/>
      <c r="D376" s="9">
        <v>11</v>
      </c>
      <c r="E376" s="10" t="s">
        <v>244</v>
      </c>
      <c r="F376" s="38" t="s">
        <v>57</v>
      </c>
      <c r="H376" s="29"/>
      <c r="L376" s="9">
        <v>1</v>
      </c>
      <c r="N376" s="9">
        <v>1</v>
      </c>
      <c r="U376" s="9">
        <v>1</v>
      </c>
      <c r="AC376" s="9">
        <v>1</v>
      </c>
      <c r="AJ376" s="9">
        <v>1</v>
      </c>
      <c r="BD376" s="11">
        <f t="shared" si="64"/>
        <v>1</v>
      </c>
      <c r="BE376" s="11">
        <f t="shared" si="65"/>
        <v>4</v>
      </c>
      <c r="BF376" s="11">
        <f t="shared" si="66"/>
        <v>0</v>
      </c>
      <c r="BG376" s="11">
        <f t="shared" si="67"/>
        <v>0</v>
      </c>
      <c r="BH376" s="11">
        <f t="shared" si="68"/>
        <v>1</v>
      </c>
      <c r="BI376" s="11">
        <f t="shared" si="69"/>
        <v>4</v>
      </c>
      <c r="BJ376" s="39">
        <f t="shared" si="70"/>
        <v>11</v>
      </c>
      <c r="BK376" s="49"/>
    </row>
    <row r="377" spans="1:63" ht="12.75">
      <c r="A377" s="29"/>
      <c r="E377" s="10" t="s">
        <v>208</v>
      </c>
      <c r="F377" s="38" t="s">
        <v>55</v>
      </c>
      <c r="H377" s="29"/>
      <c r="AB377" s="9">
        <v>1</v>
      </c>
      <c r="AF377" s="9">
        <v>3</v>
      </c>
      <c r="BD377" s="11">
        <f t="shared" si="64"/>
        <v>4</v>
      </c>
      <c r="BE377" s="11">
        <f t="shared" si="65"/>
        <v>0</v>
      </c>
      <c r="BF377" s="11">
        <f t="shared" si="66"/>
        <v>0</v>
      </c>
      <c r="BG377" s="11">
        <f t="shared" si="67"/>
        <v>0</v>
      </c>
      <c r="BH377" s="11">
        <f t="shared" si="68"/>
        <v>4</v>
      </c>
      <c r="BI377" s="11">
        <f t="shared" si="69"/>
        <v>0</v>
      </c>
      <c r="BJ377" s="39">
        <f t="shared" si="70"/>
        <v>0</v>
      </c>
      <c r="BK377" s="49"/>
    </row>
    <row r="378" spans="1:63" ht="12.75">
      <c r="A378" s="29"/>
      <c r="E378" s="10" t="s">
        <v>208</v>
      </c>
      <c r="F378" s="38" t="s">
        <v>58</v>
      </c>
      <c r="H378" s="29"/>
      <c r="BD378" s="11">
        <f t="shared" si="64"/>
        <v>0</v>
      </c>
      <c r="BE378" s="11">
        <f t="shared" si="65"/>
        <v>0</v>
      </c>
      <c r="BF378" s="11">
        <f t="shared" si="66"/>
        <v>0</v>
      </c>
      <c r="BG378" s="11">
        <f t="shared" si="67"/>
        <v>0</v>
      </c>
      <c r="BH378" s="11">
        <f t="shared" si="68"/>
        <v>0</v>
      </c>
      <c r="BI378" s="11">
        <f t="shared" si="69"/>
        <v>0</v>
      </c>
      <c r="BJ378" s="39">
        <f t="shared" si="70"/>
        <v>0</v>
      </c>
      <c r="BK378" s="49"/>
    </row>
    <row r="379" spans="1:63" ht="12.75">
      <c r="A379" s="29"/>
      <c r="E379" s="10" t="s">
        <v>208</v>
      </c>
      <c r="F379" s="38" t="s">
        <v>56</v>
      </c>
      <c r="H379" s="29"/>
      <c r="BD379" s="11">
        <f t="shared" si="64"/>
        <v>0</v>
      </c>
      <c r="BE379" s="11">
        <f t="shared" si="65"/>
        <v>0</v>
      </c>
      <c r="BF379" s="11">
        <f t="shared" si="66"/>
        <v>0</v>
      </c>
      <c r="BG379" s="11">
        <f t="shared" si="67"/>
        <v>0</v>
      </c>
      <c r="BH379" s="11">
        <f t="shared" si="68"/>
        <v>0</v>
      </c>
      <c r="BI379" s="11">
        <f t="shared" si="69"/>
        <v>0</v>
      </c>
      <c r="BJ379" s="39">
        <f t="shared" si="70"/>
        <v>0</v>
      </c>
      <c r="BK379" s="49"/>
    </row>
    <row r="380" spans="1:63" ht="12.75">
      <c r="A380" s="29"/>
      <c r="E380" s="10" t="s">
        <v>208</v>
      </c>
      <c r="F380" s="38" t="s">
        <v>57</v>
      </c>
      <c r="H380" s="29"/>
      <c r="L380" s="9">
        <v>1</v>
      </c>
      <c r="N380" s="9">
        <v>4</v>
      </c>
      <c r="Q380" s="9">
        <v>3</v>
      </c>
      <c r="U380" s="9">
        <v>3</v>
      </c>
      <c r="W380" s="9">
        <v>1</v>
      </c>
      <c r="Y380" s="9">
        <v>2</v>
      </c>
      <c r="AB380" s="9">
        <v>8</v>
      </c>
      <c r="AC380" s="9">
        <v>5</v>
      </c>
      <c r="AF380" s="9">
        <v>7</v>
      </c>
      <c r="AJ380" s="9">
        <v>8</v>
      </c>
      <c r="AK380" s="9">
        <v>1</v>
      </c>
      <c r="AN380" s="9">
        <v>3</v>
      </c>
      <c r="AR380" s="9">
        <v>2</v>
      </c>
      <c r="AV380" s="9">
        <v>2</v>
      </c>
      <c r="BD380" s="11">
        <f t="shared" si="64"/>
        <v>30</v>
      </c>
      <c r="BE380" s="11">
        <f t="shared" si="65"/>
        <v>19</v>
      </c>
      <c r="BF380" s="11">
        <f t="shared" si="66"/>
        <v>0</v>
      </c>
      <c r="BG380" s="11">
        <f t="shared" si="67"/>
        <v>1</v>
      </c>
      <c r="BH380" s="11">
        <f t="shared" si="68"/>
        <v>30</v>
      </c>
      <c r="BI380" s="11">
        <f t="shared" si="69"/>
        <v>20</v>
      </c>
      <c r="BJ380" s="39">
        <f t="shared" si="70"/>
        <v>0</v>
      </c>
      <c r="BK380" s="49"/>
    </row>
    <row r="381" spans="1:63" ht="12.75">
      <c r="A381" s="29"/>
      <c r="E381" s="10" t="s">
        <v>233</v>
      </c>
      <c r="F381" s="38"/>
      <c r="H381" s="29">
        <f>H377+H378+H379+H380</f>
        <v>0</v>
      </c>
      <c r="I381" s="9">
        <f aca="true" t="shared" si="72" ref="I381:BC381">I377+I378+I379+I380</f>
        <v>0</v>
      </c>
      <c r="J381" s="9">
        <f t="shared" si="72"/>
        <v>0</v>
      </c>
      <c r="K381" s="9">
        <f t="shared" si="72"/>
        <v>0</v>
      </c>
      <c r="L381" s="9">
        <f t="shared" si="72"/>
        <v>1</v>
      </c>
      <c r="M381" s="9">
        <f t="shared" si="72"/>
        <v>0</v>
      </c>
      <c r="N381" s="9">
        <f t="shared" si="72"/>
        <v>4</v>
      </c>
      <c r="O381" s="9">
        <f t="shared" si="72"/>
        <v>0</v>
      </c>
      <c r="P381" s="9">
        <f t="shared" si="72"/>
        <v>0</v>
      </c>
      <c r="Q381" s="9">
        <f t="shared" si="72"/>
        <v>3</v>
      </c>
      <c r="R381" s="9">
        <f t="shared" si="72"/>
        <v>0</v>
      </c>
      <c r="S381" s="9">
        <f t="shared" si="72"/>
        <v>0</v>
      </c>
      <c r="T381" s="9">
        <f t="shared" si="72"/>
        <v>0</v>
      </c>
      <c r="U381" s="9">
        <f t="shared" si="72"/>
        <v>3</v>
      </c>
      <c r="V381" s="9">
        <f t="shared" si="72"/>
        <v>0</v>
      </c>
      <c r="W381" s="9">
        <f t="shared" si="72"/>
        <v>1</v>
      </c>
      <c r="X381" s="9">
        <f t="shared" si="72"/>
        <v>0</v>
      </c>
      <c r="Y381" s="9">
        <f t="shared" si="72"/>
        <v>2</v>
      </c>
      <c r="Z381" s="9">
        <f t="shared" si="72"/>
        <v>0</v>
      </c>
      <c r="AA381" s="9">
        <f t="shared" si="72"/>
        <v>0</v>
      </c>
      <c r="AB381" s="9">
        <f t="shared" si="72"/>
        <v>9</v>
      </c>
      <c r="AC381" s="9">
        <f t="shared" si="72"/>
        <v>5</v>
      </c>
      <c r="AD381" s="9">
        <f t="shared" si="72"/>
        <v>0</v>
      </c>
      <c r="AE381" s="9">
        <f t="shared" si="72"/>
        <v>0</v>
      </c>
      <c r="AF381" s="9">
        <f t="shared" si="72"/>
        <v>10</v>
      </c>
      <c r="AG381" s="9">
        <f t="shared" si="72"/>
        <v>0</v>
      </c>
      <c r="AH381" s="9">
        <f t="shared" si="72"/>
        <v>0</v>
      </c>
      <c r="AI381" s="9">
        <f t="shared" si="72"/>
        <v>0</v>
      </c>
      <c r="AJ381" s="9">
        <f t="shared" si="72"/>
        <v>8</v>
      </c>
      <c r="AK381" s="9">
        <f t="shared" si="72"/>
        <v>1</v>
      </c>
      <c r="AL381" s="9">
        <f t="shared" si="72"/>
        <v>0</v>
      </c>
      <c r="AM381" s="9">
        <f t="shared" si="72"/>
        <v>0</v>
      </c>
      <c r="AN381" s="9">
        <f t="shared" si="72"/>
        <v>3</v>
      </c>
      <c r="AO381" s="9">
        <f t="shared" si="72"/>
        <v>0</v>
      </c>
      <c r="AP381" s="9">
        <f t="shared" si="72"/>
        <v>0</v>
      </c>
      <c r="AQ381" s="9">
        <f t="shared" si="72"/>
        <v>0</v>
      </c>
      <c r="AR381" s="9">
        <f t="shared" si="72"/>
        <v>2</v>
      </c>
      <c r="AS381" s="9">
        <f t="shared" si="72"/>
        <v>0</v>
      </c>
      <c r="AT381" s="9">
        <f t="shared" si="72"/>
        <v>0</v>
      </c>
      <c r="AU381" s="9">
        <f t="shared" si="72"/>
        <v>0</v>
      </c>
      <c r="AV381" s="9">
        <f t="shared" si="72"/>
        <v>2</v>
      </c>
      <c r="AW381" s="9">
        <f t="shared" si="72"/>
        <v>0</v>
      </c>
      <c r="AX381" s="9">
        <f t="shared" si="72"/>
        <v>0</v>
      </c>
      <c r="AY381" s="9">
        <f t="shared" si="72"/>
        <v>0</v>
      </c>
      <c r="AZ381" s="9">
        <f t="shared" si="72"/>
        <v>0</v>
      </c>
      <c r="BA381" s="9">
        <f t="shared" si="72"/>
        <v>0</v>
      </c>
      <c r="BB381" s="9">
        <f t="shared" si="72"/>
        <v>0</v>
      </c>
      <c r="BC381" s="9">
        <f t="shared" si="72"/>
        <v>0</v>
      </c>
      <c r="BD381" s="11">
        <f t="shared" si="64"/>
        <v>34</v>
      </c>
      <c r="BE381" s="11">
        <f t="shared" si="65"/>
        <v>19</v>
      </c>
      <c r="BF381" s="11">
        <f t="shared" si="66"/>
        <v>0</v>
      </c>
      <c r="BG381" s="11">
        <f t="shared" si="67"/>
        <v>1</v>
      </c>
      <c r="BH381" s="11">
        <f t="shared" si="68"/>
        <v>34</v>
      </c>
      <c r="BI381" s="11">
        <f t="shared" si="69"/>
        <v>20</v>
      </c>
      <c r="BJ381" s="39">
        <f t="shared" si="70"/>
        <v>0</v>
      </c>
      <c r="BK381" s="49"/>
    </row>
    <row r="382" spans="1:63" ht="25.5">
      <c r="A382" s="29"/>
      <c r="B382" s="9" t="s">
        <v>245</v>
      </c>
      <c r="E382" s="10" t="s">
        <v>246</v>
      </c>
      <c r="F382" s="38"/>
      <c r="H382" s="29"/>
      <c r="BD382" s="11">
        <f t="shared" si="64"/>
        <v>0</v>
      </c>
      <c r="BE382" s="11">
        <f t="shared" si="65"/>
        <v>0</v>
      </c>
      <c r="BF382" s="11">
        <f t="shared" si="66"/>
        <v>0</v>
      </c>
      <c r="BG382" s="11">
        <f t="shared" si="67"/>
        <v>0</v>
      </c>
      <c r="BH382" s="11">
        <f t="shared" si="68"/>
        <v>0</v>
      </c>
      <c r="BI382" s="11">
        <f t="shared" si="69"/>
        <v>0</v>
      </c>
      <c r="BJ382" s="39">
        <f t="shared" si="70"/>
        <v>0</v>
      </c>
      <c r="BK382" s="49"/>
    </row>
    <row r="383" spans="1:63" ht="25.5">
      <c r="A383" s="29"/>
      <c r="C383" s="9" t="s">
        <v>50</v>
      </c>
      <c r="E383" s="10" t="s">
        <v>587</v>
      </c>
      <c r="F383" s="38"/>
      <c r="H383" s="29"/>
      <c r="BD383" s="11">
        <f t="shared" si="64"/>
        <v>0</v>
      </c>
      <c r="BE383" s="11">
        <f t="shared" si="65"/>
        <v>0</v>
      </c>
      <c r="BF383" s="11">
        <f t="shared" si="66"/>
        <v>0</v>
      </c>
      <c r="BG383" s="11">
        <f t="shared" si="67"/>
        <v>0</v>
      </c>
      <c r="BH383" s="11">
        <f t="shared" si="68"/>
        <v>0</v>
      </c>
      <c r="BI383" s="11">
        <f t="shared" si="69"/>
        <v>0</v>
      </c>
      <c r="BJ383" s="39">
        <f t="shared" si="70"/>
        <v>0</v>
      </c>
      <c r="BK383" s="49"/>
    </row>
    <row r="384" spans="1:63" ht="12.75">
      <c r="A384" s="29"/>
      <c r="D384" s="9">
        <v>12</v>
      </c>
      <c r="E384" s="10" t="s">
        <v>247</v>
      </c>
      <c r="F384" s="38" t="s">
        <v>55</v>
      </c>
      <c r="H384" s="29"/>
      <c r="AB384" s="9">
        <v>2</v>
      </c>
      <c r="AF384" s="9">
        <v>2</v>
      </c>
      <c r="BD384" s="11">
        <f t="shared" si="64"/>
        <v>4</v>
      </c>
      <c r="BE384" s="11">
        <f t="shared" si="65"/>
        <v>0</v>
      </c>
      <c r="BF384" s="11">
        <f t="shared" si="66"/>
        <v>0</v>
      </c>
      <c r="BG384" s="11">
        <f t="shared" si="67"/>
        <v>0</v>
      </c>
      <c r="BH384" s="11">
        <f t="shared" si="68"/>
        <v>4</v>
      </c>
      <c r="BI384" s="11">
        <f t="shared" si="69"/>
        <v>0</v>
      </c>
      <c r="BJ384" s="39">
        <f t="shared" si="70"/>
        <v>12</v>
      </c>
      <c r="BK384" s="49"/>
    </row>
    <row r="385" spans="1:63" ht="12.75">
      <c r="A385" s="29"/>
      <c r="D385" s="9">
        <v>13</v>
      </c>
      <c r="E385" s="10" t="s">
        <v>247</v>
      </c>
      <c r="F385" s="38" t="s">
        <v>57</v>
      </c>
      <c r="H385" s="29"/>
      <c r="J385" s="9">
        <v>2</v>
      </c>
      <c r="Q385" s="9">
        <v>3</v>
      </c>
      <c r="U385" s="9">
        <v>5</v>
      </c>
      <c r="AB385" s="9">
        <v>2</v>
      </c>
      <c r="AC385" s="9">
        <v>1</v>
      </c>
      <c r="BD385" s="11">
        <f t="shared" si="64"/>
        <v>2</v>
      </c>
      <c r="BE385" s="11">
        <f t="shared" si="65"/>
        <v>11</v>
      </c>
      <c r="BF385" s="11">
        <f t="shared" si="66"/>
        <v>0</v>
      </c>
      <c r="BG385" s="11">
        <f t="shared" si="67"/>
        <v>0</v>
      </c>
      <c r="BH385" s="11">
        <f t="shared" si="68"/>
        <v>2</v>
      </c>
      <c r="BI385" s="11">
        <f t="shared" si="69"/>
        <v>11</v>
      </c>
      <c r="BJ385" s="39">
        <f t="shared" si="70"/>
        <v>13</v>
      </c>
      <c r="BK385" s="49"/>
    </row>
    <row r="386" spans="1:63" ht="12.75">
      <c r="A386" s="29"/>
      <c r="D386" s="9">
        <v>14</v>
      </c>
      <c r="E386" s="10" t="s">
        <v>248</v>
      </c>
      <c r="F386" s="38" t="s">
        <v>55</v>
      </c>
      <c r="H386" s="29"/>
      <c r="T386" s="9">
        <v>1</v>
      </c>
      <c r="X386" s="9">
        <v>1</v>
      </c>
      <c r="Y386" s="9">
        <v>1</v>
      </c>
      <c r="AB386" s="9">
        <v>23</v>
      </c>
      <c r="AC386" s="9">
        <v>5</v>
      </c>
      <c r="AF386" s="9">
        <v>57</v>
      </c>
      <c r="AG386" s="9">
        <v>3</v>
      </c>
      <c r="AH386" s="9">
        <v>2</v>
      </c>
      <c r="AJ386" s="9">
        <v>28</v>
      </c>
      <c r="AK386" s="9">
        <v>3</v>
      </c>
      <c r="AL386" s="9">
        <v>1</v>
      </c>
      <c r="AN386" s="9">
        <v>15</v>
      </c>
      <c r="AP386" s="9">
        <v>1</v>
      </c>
      <c r="AR386" s="9">
        <v>14</v>
      </c>
      <c r="AT386" s="9">
        <v>1</v>
      </c>
      <c r="AV386" s="9">
        <v>6</v>
      </c>
      <c r="AX386" s="9">
        <v>5</v>
      </c>
      <c r="BD386" s="11">
        <f t="shared" si="64"/>
        <v>145</v>
      </c>
      <c r="BE386" s="11">
        <f t="shared" si="65"/>
        <v>12</v>
      </c>
      <c r="BF386" s="11">
        <f t="shared" si="66"/>
        <v>10</v>
      </c>
      <c r="BG386" s="11">
        <f t="shared" si="67"/>
        <v>0</v>
      </c>
      <c r="BH386" s="11">
        <f t="shared" si="68"/>
        <v>155</v>
      </c>
      <c r="BI386" s="11">
        <f t="shared" si="69"/>
        <v>12</v>
      </c>
      <c r="BJ386" s="39">
        <f t="shared" si="70"/>
        <v>14</v>
      </c>
      <c r="BK386" s="49"/>
    </row>
    <row r="387" spans="1:63" ht="12.75">
      <c r="A387" s="29"/>
      <c r="D387" s="9">
        <v>15</v>
      </c>
      <c r="E387" s="10" t="s">
        <v>248</v>
      </c>
      <c r="F387" s="38" t="s">
        <v>58</v>
      </c>
      <c r="H387" s="29"/>
      <c r="AB387" s="9">
        <v>1</v>
      </c>
      <c r="AJ387" s="9">
        <v>1</v>
      </c>
      <c r="AO387" s="9">
        <v>1</v>
      </c>
      <c r="AR387" s="9">
        <v>1</v>
      </c>
      <c r="BD387" s="11">
        <f t="shared" si="64"/>
        <v>3</v>
      </c>
      <c r="BE387" s="11">
        <f t="shared" si="65"/>
        <v>1</v>
      </c>
      <c r="BF387" s="11">
        <f t="shared" si="66"/>
        <v>0</v>
      </c>
      <c r="BG387" s="11">
        <f t="shared" si="67"/>
        <v>0</v>
      </c>
      <c r="BH387" s="11">
        <f t="shared" si="68"/>
        <v>3</v>
      </c>
      <c r="BI387" s="11">
        <f t="shared" si="69"/>
        <v>1</v>
      </c>
      <c r="BJ387" s="39">
        <f t="shared" si="70"/>
        <v>15</v>
      </c>
      <c r="BK387" s="49"/>
    </row>
    <row r="388" spans="1:63" ht="12.75">
      <c r="A388" s="29"/>
      <c r="D388" s="9">
        <v>16</v>
      </c>
      <c r="E388" s="10" t="s">
        <v>248</v>
      </c>
      <c r="F388" s="38" t="s">
        <v>56</v>
      </c>
      <c r="H388" s="29"/>
      <c r="Q388" s="9">
        <v>1</v>
      </c>
      <c r="U388" s="9">
        <v>3</v>
      </c>
      <c r="X388" s="9">
        <v>1</v>
      </c>
      <c r="Y388" s="9">
        <v>1</v>
      </c>
      <c r="AB388" s="9">
        <v>8</v>
      </c>
      <c r="AC388" s="9">
        <v>5</v>
      </c>
      <c r="AF388" s="9">
        <v>12</v>
      </c>
      <c r="AG388" s="9">
        <v>2</v>
      </c>
      <c r="AJ388" s="9">
        <v>6</v>
      </c>
      <c r="AN388" s="9">
        <v>4</v>
      </c>
      <c r="AR388" s="9">
        <v>3</v>
      </c>
      <c r="AV388" s="9">
        <v>1</v>
      </c>
      <c r="BD388" s="11">
        <f t="shared" si="64"/>
        <v>35</v>
      </c>
      <c r="BE388" s="11">
        <f t="shared" si="65"/>
        <v>12</v>
      </c>
      <c r="BF388" s="11">
        <f t="shared" si="66"/>
        <v>0</v>
      </c>
      <c r="BG388" s="11">
        <f t="shared" si="67"/>
        <v>0</v>
      </c>
      <c r="BH388" s="11">
        <f t="shared" si="68"/>
        <v>35</v>
      </c>
      <c r="BI388" s="11">
        <f t="shared" si="69"/>
        <v>12</v>
      </c>
      <c r="BJ388" s="39">
        <f t="shared" si="70"/>
        <v>16</v>
      </c>
      <c r="BK388" s="49"/>
    </row>
    <row r="389" spans="1:63" ht="12.75">
      <c r="A389" s="29"/>
      <c r="D389" s="9">
        <v>17</v>
      </c>
      <c r="E389" s="10" t="s">
        <v>248</v>
      </c>
      <c r="F389" s="38" t="s">
        <v>57</v>
      </c>
      <c r="H389" s="29"/>
      <c r="J389" s="9">
        <v>27</v>
      </c>
      <c r="L389" s="9">
        <v>45</v>
      </c>
      <c r="Q389" s="9">
        <v>99</v>
      </c>
      <c r="T389" s="9">
        <v>15</v>
      </c>
      <c r="U389" s="9">
        <v>266</v>
      </c>
      <c r="X389" s="9">
        <v>25</v>
      </c>
      <c r="AB389" s="9">
        <v>368</v>
      </c>
      <c r="AC389" s="9">
        <v>153</v>
      </c>
      <c r="AF389" s="9">
        <v>352</v>
      </c>
      <c r="AG389" s="9">
        <v>33</v>
      </c>
      <c r="AJ389" s="9">
        <v>156</v>
      </c>
      <c r="AK389" s="9">
        <v>8</v>
      </c>
      <c r="AN389" s="9">
        <v>44</v>
      </c>
      <c r="AO389" s="9">
        <v>1</v>
      </c>
      <c r="AR389" s="9">
        <v>23</v>
      </c>
      <c r="AV389" s="9">
        <v>25</v>
      </c>
      <c r="BD389" s="11">
        <f t="shared" si="64"/>
        <v>1008</v>
      </c>
      <c r="BE389" s="11">
        <f t="shared" si="65"/>
        <v>632</v>
      </c>
      <c r="BF389" s="11">
        <f t="shared" si="66"/>
        <v>0</v>
      </c>
      <c r="BG389" s="11">
        <f t="shared" si="67"/>
        <v>0</v>
      </c>
      <c r="BH389" s="11">
        <f t="shared" si="68"/>
        <v>1008</v>
      </c>
      <c r="BI389" s="11">
        <f t="shared" si="69"/>
        <v>632</v>
      </c>
      <c r="BJ389" s="39">
        <f t="shared" si="70"/>
        <v>17</v>
      </c>
      <c r="BK389" s="49"/>
    </row>
    <row r="390" spans="1:63" ht="12.75">
      <c r="A390" s="29"/>
      <c r="D390" s="9">
        <v>18</v>
      </c>
      <c r="E390" s="10" t="s">
        <v>249</v>
      </c>
      <c r="F390" s="38" t="s">
        <v>57</v>
      </c>
      <c r="H390" s="29"/>
      <c r="AF390" s="9">
        <v>4</v>
      </c>
      <c r="AJ390" s="9">
        <v>1</v>
      </c>
      <c r="AN390" s="9">
        <v>2</v>
      </c>
      <c r="BD390" s="11">
        <f t="shared" si="64"/>
        <v>7</v>
      </c>
      <c r="BE390" s="11">
        <f t="shared" si="65"/>
        <v>0</v>
      </c>
      <c r="BF390" s="11">
        <f t="shared" si="66"/>
        <v>0</v>
      </c>
      <c r="BG390" s="11">
        <f t="shared" si="67"/>
        <v>0</v>
      </c>
      <c r="BH390" s="11">
        <f t="shared" si="68"/>
        <v>7</v>
      </c>
      <c r="BI390" s="11">
        <f t="shared" si="69"/>
        <v>0</v>
      </c>
      <c r="BJ390" s="39">
        <f t="shared" si="70"/>
        <v>18</v>
      </c>
      <c r="BK390" s="49"/>
    </row>
    <row r="391" spans="1:63" ht="12.75">
      <c r="A391" s="29"/>
      <c r="C391" s="9" t="s">
        <v>51</v>
      </c>
      <c r="E391" s="10" t="s">
        <v>250</v>
      </c>
      <c r="F391" s="38"/>
      <c r="H391" s="29"/>
      <c r="BD391" s="11">
        <f t="shared" si="64"/>
        <v>0</v>
      </c>
      <c r="BE391" s="11">
        <f t="shared" si="65"/>
        <v>0</v>
      </c>
      <c r="BF391" s="11">
        <f t="shared" si="66"/>
        <v>0</v>
      </c>
      <c r="BG391" s="11">
        <f t="shared" si="67"/>
        <v>0</v>
      </c>
      <c r="BH391" s="11">
        <f t="shared" si="68"/>
        <v>0</v>
      </c>
      <c r="BI391" s="11">
        <f t="shared" si="69"/>
        <v>0</v>
      </c>
      <c r="BJ391" s="39">
        <f t="shared" si="70"/>
        <v>0</v>
      </c>
      <c r="BK391" s="49"/>
    </row>
    <row r="392" spans="1:63" ht="12.75">
      <c r="A392" s="29"/>
      <c r="D392" s="9">
        <v>19</v>
      </c>
      <c r="E392" s="10" t="s">
        <v>251</v>
      </c>
      <c r="F392" s="38" t="s">
        <v>55</v>
      </c>
      <c r="H392" s="29"/>
      <c r="AB392" s="9">
        <v>2</v>
      </c>
      <c r="AF392" s="9">
        <v>4</v>
      </c>
      <c r="AJ392" s="9">
        <v>1</v>
      </c>
      <c r="BD392" s="11">
        <f t="shared" si="64"/>
        <v>7</v>
      </c>
      <c r="BE392" s="11">
        <f t="shared" si="65"/>
        <v>0</v>
      </c>
      <c r="BF392" s="11">
        <f t="shared" si="66"/>
        <v>0</v>
      </c>
      <c r="BG392" s="11">
        <f t="shared" si="67"/>
        <v>0</v>
      </c>
      <c r="BH392" s="11">
        <f t="shared" si="68"/>
        <v>7</v>
      </c>
      <c r="BI392" s="11">
        <f t="shared" si="69"/>
        <v>0</v>
      </c>
      <c r="BJ392" s="39">
        <f t="shared" si="70"/>
        <v>19</v>
      </c>
      <c r="BK392" s="49"/>
    </row>
    <row r="393" spans="1:63" ht="12.75">
      <c r="A393" s="29"/>
      <c r="D393" s="9">
        <v>20</v>
      </c>
      <c r="E393" s="10" t="s">
        <v>251</v>
      </c>
      <c r="F393" s="38" t="s">
        <v>57</v>
      </c>
      <c r="H393" s="29"/>
      <c r="U393" s="9">
        <v>1</v>
      </c>
      <c r="AC393" s="9">
        <v>1</v>
      </c>
      <c r="BD393" s="11">
        <f t="shared" si="64"/>
        <v>0</v>
      </c>
      <c r="BE393" s="11">
        <f t="shared" si="65"/>
        <v>2</v>
      </c>
      <c r="BF393" s="11">
        <f t="shared" si="66"/>
        <v>0</v>
      </c>
      <c r="BG393" s="11">
        <f t="shared" si="67"/>
        <v>0</v>
      </c>
      <c r="BH393" s="11">
        <f t="shared" si="68"/>
        <v>0</v>
      </c>
      <c r="BI393" s="11">
        <f t="shared" si="69"/>
        <v>2</v>
      </c>
      <c r="BJ393" s="39">
        <f t="shared" si="70"/>
        <v>20</v>
      </c>
      <c r="BK393" s="49"/>
    </row>
    <row r="394" spans="1:63" ht="25.5">
      <c r="A394" s="29"/>
      <c r="D394" s="9">
        <v>21</v>
      </c>
      <c r="E394" s="10" t="s">
        <v>588</v>
      </c>
      <c r="F394" s="38" t="s">
        <v>55</v>
      </c>
      <c r="H394" s="29"/>
      <c r="U394" s="9">
        <v>1</v>
      </c>
      <c r="X394" s="9">
        <v>1</v>
      </c>
      <c r="Y394" s="9">
        <v>1</v>
      </c>
      <c r="AB394" s="9">
        <v>38</v>
      </c>
      <c r="AC394" s="9">
        <v>4</v>
      </c>
      <c r="AF394" s="9">
        <v>61</v>
      </c>
      <c r="AG394" s="9">
        <v>5</v>
      </c>
      <c r="AH394" s="9">
        <v>1</v>
      </c>
      <c r="AJ394" s="9">
        <v>44</v>
      </c>
      <c r="AK394" s="9">
        <v>4</v>
      </c>
      <c r="AL394" s="9">
        <v>4</v>
      </c>
      <c r="AN394" s="9">
        <v>11</v>
      </c>
      <c r="AR394" s="9">
        <v>14</v>
      </c>
      <c r="AS394" s="9">
        <v>1</v>
      </c>
      <c r="AT394" s="9">
        <v>1</v>
      </c>
      <c r="AV394" s="9">
        <v>10</v>
      </c>
      <c r="AW394" s="9">
        <v>1</v>
      </c>
      <c r="AX394" s="9">
        <v>1</v>
      </c>
      <c r="BD394" s="11">
        <f t="shared" si="64"/>
        <v>179</v>
      </c>
      <c r="BE394" s="11">
        <f t="shared" si="65"/>
        <v>17</v>
      </c>
      <c r="BF394" s="11">
        <f t="shared" si="66"/>
        <v>7</v>
      </c>
      <c r="BG394" s="11">
        <f t="shared" si="67"/>
        <v>0</v>
      </c>
      <c r="BH394" s="11">
        <f t="shared" si="68"/>
        <v>186</v>
      </c>
      <c r="BI394" s="11">
        <f t="shared" si="69"/>
        <v>17</v>
      </c>
      <c r="BJ394" s="39">
        <f t="shared" si="70"/>
        <v>21</v>
      </c>
      <c r="BK394" s="49"/>
    </row>
    <row r="395" spans="1:63" ht="25.5">
      <c r="A395" s="29"/>
      <c r="D395" s="9">
        <v>22</v>
      </c>
      <c r="E395" s="10" t="s">
        <v>588</v>
      </c>
      <c r="F395" s="38" t="s">
        <v>58</v>
      </c>
      <c r="H395" s="29"/>
      <c r="AC395" s="9">
        <v>2</v>
      </c>
      <c r="AG395" s="9">
        <v>1</v>
      </c>
      <c r="BD395" s="11">
        <f t="shared" si="64"/>
        <v>0</v>
      </c>
      <c r="BE395" s="11">
        <f t="shared" si="65"/>
        <v>3</v>
      </c>
      <c r="BF395" s="11">
        <f t="shared" si="66"/>
        <v>0</v>
      </c>
      <c r="BG395" s="11">
        <f t="shared" si="67"/>
        <v>0</v>
      </c>
      <c r="BH395" s="11">
        <f t="shared" si="68"/>
        <v>0</v>
      </c>
      <c r="BI395" s="11">
        <f t="shared" si="69"/>
        <v>3</v>
      </c>
      <c r="BJ395" s="39">
        <f t="shared" si="70"/>
        <v>22</v>
      </c>
      <c r="BK395" s="49"/>
    </row>
    <row r="396" spans="1:63" ht="25.5">
      <c r="A396" s="29"/>
      <c r="D396" s="9">
        <v>23</v>
      </c>
      <c r="E396" s="10" t="s">
        <v>588</v>
      </c>
      <c r="F396" s="38" t="s">
        <v>56</v>
      </c>
      <c r="H396" s="29"/>
      <c r="AC396" s="9">
        <v>1</v>
      </c>
      <c r="AF396" s="9">
        <v>2</v>
      </c>
      <c r="AG396" s="9">
        <v>1</v>
      </c>
      <c r="AJ396" s="9">
        <v>3</v>
      </c>
      <c r="AR396" s="9">
        <v>1</v>
      </c>
      <c r="BD396" s="11">
        <f aca="true" t="shared" si="73" ref="BD396:BD459">AZ396+AV396+AR396+AN396+AJ396+AF396+AB396+X396+T396+P396</f>
        <v>6</v>
      </c>
      <c r="BE396" s="11">
        <f aca="true" t="shared" si="74" ref="BE396:BE459">BA396+AW396+AS396+AO396+AK396+AG396+AC396+Y396+U396+Q396+N396+L396+J396+H396</f>
        <v>2</v>
      </c>
      <c r="BF396" s="11">
        <f aca="true" t="shared" si="75" ref="BF396:BF459">BB396+AX396+AT396+AP396+AL396+AH396+AD396+Z396+V396+R396</f>
        <v>0</v>
      </c>
      <c r="BG396" s="11">
        <f aca="true" t="shared" si="76" ref="BG396:BG459">BC396+AY396+AU396+AQ396+AM396+AI396+AE396+AA396+W396+S396+O396+M396+K396+I396</f>
        <v>0</v>
      </c>
      <c r="BH396" s="11">
        <f aca="true" t="shared" si="77" ref="BH396:BH459">BD396+BF396</f>
        <v>6</v>
      </c>
      <c r="BI396" s="11">
        <f aca="true" t="shared" si="78" ref="BI396:BI459">BE396+BG396</f>
        <v>2</v>
      </c>
      <c r="BJ396" s="39">
        <f aca="true" t="shared" si="79" ref="BJ396:BJ459">D396</f>
        <v>23</v>
      </c>
      <c r="BK396" s="49"/>
    </row>
    <row r="397" spans="1:63" ht="25.5">
      <c r="A397" s="29"/>
      <c r="D397" s="9">
        <v>24</v>
      </c>
      <c r="E397" s="10" t="s">
        <v>588</v>
      </c>
      <c r="F397" s="38" t="s">
        <v>57</v>
      </c>
      <c r="H397" s="29"/>
      <c r="J397" s="9">
        <v>4</v>
      </c>
      <c r="L397" s="9">
        <v>10</v>
      </c>
      <c r="N397" s="9">
        <v>24</v>
      </c>
      <c r="Q397" s="9">
        <v>21</v>
      </c>
      <c r="U397" s="9">
        <v>50</v>
      </c>
      <c r="X397" s="9">
        <v>2</v>
      </c>
      <c r="Y397" s="9">
        <v>18</v>
      </c>
      <c r="AB397" s="9">
        <v>19</v>
      </c>
      <c r="AC397" s="9">
        <v>34</v>
      </c>
      <c r="AF397" s="9">
        <v>19</v>
      </c>
      <c r="AG397" s="9">
        <v>10</v>
      </c>
      <c r="AJ397" s="9">
        <v>4</v>
      </c>
      <c r="AK397" s="9">
        <v>2</v>
      </c>
      <c r="AN397" s="9">
        <v>4</v>
      </c>
      <c r="AO397" s="9">
        <v>3</v>
      </c>
      <c r="AR397" s="9">
        <v>1</v>
      </c>
      <c r="AV397" s="9">
        <v>1</v>
      </c>
      <c r="BD397" s="11">
        <f t="shared" si="73"/>
        <v>50</v>
      </c>
      <c r="BE397" s="11">
        <f t="shared" si="74"/>
        <v>176</v>
      </c>
      <c r="BF397" s="11">
        <f t="shared" si="75"/>
        <v>0</v>
      </c>
      <c r="BG397" s="11">
        <f t="shared" si="76"/>
        <v>0</v>
      </c>
      <c r="BH397" s="11">
        <f t="shared" si="77"/>
        <v>50</v>
      </c>
      <c r="BI397" s="11">
        <f t="shared" si="78"/>
        <v>176</v>
      </c>
      <c r="BJ397" s="39">
        <f t="shared" si="79"/>
        <v>24</v>
      </c>
      <c r="BK397" s="49"/>
    </row>
    <row r="398" spans="1:63" ht="12.75">
      <c r="A398" s="29"/>
      <c r="E398" s="10" t="s">
        <v>252</v>
      </c>
      <c r="F398" s="38" t="s">
        <v>55</v>
      </c>
      <c r="H398" s="29"/>
      <c r="T398" s="9">
        <v>1</v>
      </c>
      <c r="U398" s="9">
        <v>1</v>
      </c>
      <c r="X398" s="9">
        <v>2</v>
      </c>
      <c r="Y398" s="9">
        <v>2</v>
      </c>
      <c r="AB398" s="9">
        <v>65</v>
      </c>
      <c r="AC398" s="9">
        <v>9</v>
      </c>
      <c r="AF398" s="9">
        <v>124</v>
      </c>
      <c r="AG398" s="9">
        <v>8</v>
      </c>
      <c r="AH398" s="9">
        <v>3</v>
      </c>
      <c r="AJ398" s="9">
        <v>73</v>
      </c>
      <c r="AK398" s="9">
        <v>7</v>
      </c>
      <c r="AL398" s="9">
        <v>5</v>
      </c>
      <c r="AN398" s="9">
        <v>26</v>
      </c>
      <c r="AP398" s="9">
        <v>1</v>
      </c>
      <c r="AR398" s="9">
        <v>28</v>
      </c>
      <c r="AS398" s="9">
        <v>1</v>
      </c>
      <c r="AT398" s="9">
        <v>2</v>
      </c>
      <c r="AV398" s="9">
        <v>16</v>
      </c>
      <c r="AW398" s="9">
        <v>1</v>
      </c>
      <c r="AX398" s="9">
        <v>6</v>
      </c>
      <c r="BD398" s="11">
        <f t="shared" si="73"/>
        <v>335</v>
      </c>
      <c r="BE398" s="11">
        <f t="shared" si="74"/>
        <v>29</v>
      </c>
      <c r="BF398" s="11">
        <f t="shared" si="75"/>
        <v>17</v>
      </c>
      <c r="BG398" s="11">
        <f t="shared" si="76"/>
        <v>0</v>
      </c>
      <c r="BH398" s="11">
        <f t="shared" si="77"/>
        <v>352</v>
      </c>
      <c r="BI398" s="11">
        <f t="shared" si="78"/>
        <v>29</v>
      </c>
      <c r="BJ398" s="39">
        <f t="shared" si="79"/>
        <v>0</v>
      </c>
      <c r="BK398" s="49"/>
    </row>
    <row r="399" spans="1:63" ht="12.75">
      <c r="A399" s="29"/>
      <c r="E399" s="10" t="s">
        <v>252</v>
      </c>
      <c r="F399" s="38" t="s">
        <v>58</v>
      </c>
      <c r="H399" s="29"/>
      <c r="AB399" s="9">
        <v>1</v>
      </c>
      <c r="AC399" s="9">
        <v>2</v>
      </c>
      <c r="AG399" s="9">
        <v>1</v>
      </c>
      <c r="AJ399" s="9">
        <v>1</v>
      </c>
      <c r="AO399" s="9">
        <v>1</v>
      </c>
      <c r="AR399" s="9">
        <v>1</v>
      </c>
      <c r="BD399" s="11">
        <f t="shared" si="73"/>
        <v>3</v>
      </c>
      <c r="BE399" s="11">
        <f t="shared" si="74"/>
        <v>4</v>
      </c>
      <c r="BF399" s="11">
        <f t="shared" si="75"/>
        <v>0</v>
      </c>
      <c r="BG399" s="11">
        <f t="shared" si="76"/>
        <v>0</v>
      </c>
      <c r="BH399" s="11">
        <f t="shared" si="77"/>
        <v>3</v>
      </c>
      <c r="BI399" s="11">
        <f t="shared" si="78"/>
        <v>4</v>
      </c>
      <c r="BJ399" s="39">
        <f t="shared" si="79"/>
        <v>0</v>
      </c>
      <c r="BK399" s="49"/>
    </row>
    <row r="400" spans="1:63" ht="12.75">
      <c r="A400" s="29"/>
      <c r="E400" s="10" t="s">
        <v>252</v>
      </c>
      <c r="F400" s="38" t="s">
        <v>56</v>
      </c>
      <c r="H400" s="29"/>
      <c r="Q400" s="9">
        <v>1</v>
      </c>
      <c r="U400" s="9">
        <v>3</v>
      </c>
      <c r="X400" s="9">
        <v>1</v>
      </c>
      <c r="Y400" s="9">
        <v>1</v>
      </c>
      <c r="AB400" s="9">
        <v>8</v>
      </c>
      <c r="AC400" s="9">
        <v>6</v>
      </c>
      <c r="AF400" s="9">
        <v>14</v>
      </c>
      <c r="AG400" s="9">
        <v>3</v>
      </c>
      <c r="AJ400" s="9">
        <v>9</v>
      </c>
      <c r="AN400" s="9">
        <v>4</v>
      </c>
      <c r="AR400" s="9">
        <v>4</v>
      </c>
      <c r="AV400" s="9">
        <v>1</v>
      </c>
      <c r="BD400" s="11">
        <f t="shared" si="73"/>
        <v>41</v>
      </c>
      <c r="BE400" s="11">
        <f t="shared" si="74"/>
        <v>14</v>
      </c>
      <c r="BF400" s="11">
        <f t="shared" si="75"/>
        <v>0</v>
      </c>
      <c r="BG400" s="11">
        <f t="shared" si="76"/>
        <v>0</v>
      </c>
      <c r="BH400" s="11">
        <f t="shared" si="77"/>
        <v>41</v>
      </c>
      <c r="BI400" s="11">
        <f t="shared" si="78"/>
        <v>14</v>
      </c>
      <c r="BJ400" s="39">
        <f t="shared" si="79"/>
        <v>0</v>
      </c>
      <c r="BK400" s="49"/>
    </row>
    <row r="401" spans="1:63" ht="12.75">
      <c r="A401" s="29"/>
      <c r="E401" s="10" t="s">
        <v>252</v>
      </c>
      <c r="F401" s="38" t="s">
        <v>57</v>
      </c>
      <c r="H401" s="29"/>
      <c r="J401" s="9">
        <v>33</v>
      </c>
      <c r="L401" s="9">
        <v>55</v>
      </c>
      <c r="N401" s="9">
        <v>133</v>
      </c>
      <c r="Q401" s="9">
        <v>123</v>
      </c>
      <c r="T401" s="9">
        <v>15</v>
      </c>
      <c r="U401" s="9">
        <v>322</v>
      </c>
      <c r="X401" s="9">
        <v>27</v>
      </c>
      <c r="Y401" s="9">
        <v>107</v>
      </c>
      <c r="AB401" s="9">
        <v>389</v>
      </c>
      <c r="AC401" s="9">
        <v>189</v>
      </c>
      <c r="AF401" s="9">
        <v>375</v>
      </c>
      <c r="AG401" s="9">
        <v>43</v>
      </c>
      <c r="AJ401" s="9">
        <v>161</v>
      </c>
      <c r="AK401" s="9">
        <v>10</v>
      </c>
      <c r="AN401" s="9">
        <v>50</v>
      </c>
      <c r="AO401" s="9">
        <v>4</v>
      </c>
      <c r="AR401" s="9">
        <v>24</v>
      </c>
      <c r="AV401" s="9">
        <v>26</v>
      </c>
      <c r="BD401" s="11">
        <f t="shared" si="73"/>
        <v>1067</v>
      </c>
      <c r="BE401" s="11">
        <f t="shared" si="74"/>
        <v>1019</v>
      </c>
      <c r="BF401" s="11">
        <f t="shared" si="75"/>
        <v>0</v>
      </c>
      <c r="BG401" s="11">
        <f t="shared" si="76"/>
        <v>0</v>
      </c>
      <c r="BH401" s="11">
        <f t="shared" si="77"/>
        <v>1067</v>
      </c>
      <c r="BI401" s="11">
        <f t="shared" si="78"/>
        <v>1019</v>
      </c>
      <c r="BJ401" s="39">
        <f t="shared" si="79"/>
        <v>0</v>
      </c>
      <c r="BK401" s="49"/>
    </row>
    <row r="402" spans="1:63" ht="12.75">
      <c r="A402" s="29"/>
      <c r="E402" s="10" t="s">
        <v>253</v>
      </c>
      <c r="F402" s="38"/>
      <c r="H402" s="29">
        <f>H398+H399+H400+H401</f>
        <v>0</v>
      </c>
      <c r="I402" s="9">
        <f aca="true" t="shared" si="80" ref="I402:BC402">I398+I399+I400+I401</f>
        <v>0</v>
      </c>
      <c r="J402" s="9">
        <f t="shared" si="80"/>
        <v>33</v>
      </c>
      <c r="K402" s="9">
        <f t="shared" si="80"/>
        <v>0</v>
      </c>
      <c r="L402" s="9">
        <f t="shared" si="80"/>
        <v>55</v>
      </c>
      <c r="M402" s="9">
        <f t="shared" si="80"/>
        <v>0</v>
      </c>
      <c r="N402" s="9">
        <f t="shared" si="80"/>
        <v>133</v>
      </c>
      <c r="O402" s="9">
        <f t="shared" si="80"/>
        <v>0</v>
      </c>
      <c r="P402" s="9">
        <f t="shared" si="80"/>
        <v>0</v>
      </c>
      <c r="Q402" s="9">
        <f t="shared" si="80"/>
        <v>124</v>
      </c>
      <c r="R402" s="9">
        <f t="shared" si="80"/>
        <v>0</v>
      </c>
      <c r="S402" s="9">
        <f t="shared" si="80"/>
        <v>0</v>
      </c>
      <c r="T402" s="9">
        <f t="shared" si="80"/>
        <v>16</v>
      </c>
      <c r="U402" s="9">
        <f t="shared" si="80"/>
        <v>326</v>
      </c>
      <c r="V402" s="9">
        <f t="shared" si="80"/>
        <v>0</v>
      </c>
      <c r="W402" s="9">
        <f t="shared" si="80"/>
        <v>0</v>
      </c>
      <c r="X402" s="9">
        <f t="shared" si="80"/>
        <v>30</v>
      </c>
      <c r="Y402" s="9">
        <f t="shared" si="80"/>
        <v>110</v>
      </c>
      <c r="Z402" s="9">
        <f t="shared" si="80"/>
        <v>0</v>
      </c>
      <c r="AA402" s="9">
        <f t="shared" si="80"/>
        <v>0</v>
      </c>
      <c r="AB402" s="9">
        <f t="shared" si="80"/>
        <v>463</v>
      </c>
      <c r="AC402" s="9">
        <f t="shared" si="80"/>
        <v>206</v>
      </c>
      <c r="AD402" s="9">
        <f t="shared" si="80"/>
        <v>0</v>
      </c>
      <c r="AE402" s="9">
        <f t="shared" si="80"/>
        <v>0</v>
      </c>
      <c r="AF402" s="9">
        <f t="shared" si="80"/>
        <v>513</v>
      </c>
      <c r="AG402" s="9">
        <f t="shared" si="80"/>
        <v>55</v>
      </c>
      <c r="AH402" s="9">
        <f t="shared" si="80"/>
        <v>3</v>
      </c>
      <c r="AI402" s="9">
        <f t="shared" si="80"/>
        <v>0</v>
      </c>
      <c r="AJ402" s="9">
        <f t="shared" si="80"/>
        <v>244</v>
      </c>
      <c r="AK402" s="9">
        <f t="shared" si="80"/>
        <v>17</v>
      </c>
      <c r="AL402" s="9">
        <f t="shared" si="80"/>
        <v>5</v>
      </c>
      <c r="AM402" s="9">
        <f t="shared" si="80"/>
        <v>0</v>
      </c>
      <c r="AN402" s="9">
        <f t="shared" si="80"/>
        <v>80</v>
      </c>
      <c r="AO402" s="9">
        <f t="shared" si="80"/>
        <v>5</v>
      </c>
      <c r="AP402" s="9">
        <f t="shared" si="80"/>
        <v>1</v>
      </c>
      <c r="AQ402" s="9">
        <f t="shared" si="80"/>
        <v>0</v>
      </c>
      <c r="AR402" s="9">
        <f t="shared" si="80"/>
        <v>57</v>
      </c>
      <c r="AS402" s="9">
        <f t="shared" si="80"/>
        <v>1</v>
      </c>
      <c r="AT402" s="9">
        <f t="shared" si="80"/>
        <v>2</v>
      </c>
      <c r="AU402" s="9">
        <f t="shared" si="80"/>
        <v>0</v>
      </c>
      <c r="AV402" s="9">
        <f t="shared" si="80"/>
        <v>43</v>
      </c>
      <c r="AW402" s="9">
        <f t="shared" si="80"/>
        <v>1</v>
      </c>
      <c r="AX402" s="9">
        <f t="shared" si="80"/>
        <v>6</v>
      </c>
      <c r="AY402" s="9">
        <f t="shared" si="80"/>
        <v>0</v>
      </c>
      <c r="AZ402" s="9">
        <f t="shared" si="80"/>
        <v>0</v>
      </c>
      <c r="BA402" s="9">
        <f t="shared" si="80"/>
        <v>0</v>
      </c>
      <c r="BB402" s="9">
        <f t="shared" si="80"/>
        <v>0</v>
      </c>
      <c r="BC402" s="9">
        <f t="shared" si="80"/>
        <v>0</v>
      </c>
      <c r="BD402" s="11">
        <f t="shared" si="73"/>
        <v>1446</v>
      </c>
      <c r="BE402" s="11">
        <f t="shared" si="74"/>
        <v>1066</v>
      </c>
      <c r="BF402" s="11">
        <f t="shared" si="75"/>
        <v>17</v>
      </c>
      <c r="BG402" s="11">
        <f t="shared" si="76"/>
        <v>0</v>
      </c>
      <c r="BH402" s="11">
        <f t="shared" si="77"/>
        <v>1463</v>
      </c>
      <c r="BI402" s="11">
        <f t="shared" si="78"/>
        <v>1066</v>
      </c>
      <c r="BJ402" s="39">
        <f t="shared" si="79"/>
        <v>0</v>
      </c>
      <c r="BK402" s="49"/>
    </row>
    <row r="403" spans="1:63" ht="38.25">
      <c r="A403" s="29"/>
      <c r="B403" s="9" t="s">
        <v>254</v>
      </c>
      <c r="E403" s="10" t="s">
        <v>255</v>
      </c>
      <c r="F403" s="38"/>
      <c r="H403" s="29"/>
      <c r="BD403" s="11">
        <f t="shared" si="73"/>
        <v>0</v>
      </c>
      <c r="BE403" s="11">
        <f t="shared" si="74"/>
        <v>0</v>
      </c>
      <c r="BF403" s="11">
        <f t="shared" si="75"/>
        <v>0</v>
      </c>
      <c r="BG403" s="11">
        <f t="shared" si="76"/>
        <v>0</v>
      </c>
      <c r="BH403" s="11">
        <f t="shared" si="77"/>
        <v>0</v>
      </c>
      <c r="BI403" s="11">
        <f t="shared" si="78"/>
        <v>0</v>
      </c>
      <c r="BJ403" s="39">
        <f t="shared" si="79"/>
        <v>0</v>
      </c>
      <c r="BK403" s="49">
        <v>330156</v>
      </c>
    </row>
    <row r="404" spans="1:63" ht="25.5">
      <c r="A404" s="29"/>
      <c r="C404" s="9" t="s">
        <v>50</v>
      </c>
      <c r="E404" s="10" t="s">
        <v>256</v>
      </c>
      <c r="F404" s="38"/>
      <c r="H404" s="29"/>
      <c r="BD404" s="11">
        <f t="shared" si="73"/>
        <v>0</v>
      </c>
      <c r="BE404" s="11">
        <f t="shared" si="74"/>
        <v>0</v>
      </c>
      <c r="BF404" s="11">
        <f t="shared" si="75"/>
        <v>0</v>
      </c>
      <c r="BG404" s="11">
        <f t="shared" si="76"/>
        <v>0</v>
      </c>
      <c r="BH404" s="11">
        <f t="shared" si="77"/>
        <v>0</v>
      </c>
      <c r="BI404" s="11">
        <f t="shared" si="78"/>
        <v>0</v>
      </c>
      <c r="BJ404" s="39">
        <f t="shared" si="79"/>
        <v>0</v>
      </c>
      <c r="BK404" s="49"/>
    </row>
    <row r="405" spans="1:63" ht="12.75">
      <c r="A405" s="29"/>
      <c r="D405" s="9">
        <v>1</v>
      </c>
      <c r="E405" s="10" t="s">
        <v>257</v>
      </c>
      <c r="F405" s="38" t="s">
        <v>56</v>
      </c>
      <c r="H405" s="29"/>
      <c r="AB405" s="9">
        <v>1</v>
      </c>
      <c r="BD405" s="11">
        <f t="shared" si="73"/>
        <v>1</v>
      </c>
      <c r="BE405" s="11">
        <f t="shared" si="74"/>
        <v>0</v>
      </c>
      <c r="BF405" s="11">
        <f t="shared" si="75"/>
        <v>0</v>
      </c>
      <c r="BG405" s="11">
        <f t="shared" si="76"/>
        <v>0</v>
      </c>
      <c r="BH405" s="11">
        <f t="shared" si="77"/>
        <v>1</v>
      </c>
      <c r="BI405" s="11">
        <f t="shared" si="78"/>
        <v>0</v>
      </c>
      <c r="BJ405" s="39">
        <f t="shared" si="79"/>
        <v>1</v>
      </c>
      <c r="BK405" s="49"/>
    </row>
    <row r="406" spans="1:63" ht="12.75">
      <c r="A406" s="29"/>
      <c r="D406" s="9">
        <v>2</v>
      </c>
      <c r="E406" s="10" t="s">
        <v>258</v>
      </c>
      <c r="F406" s="38" t="s">
        <v>55</v>
      </c>
      <c r="H406" s="29"/>
      <c r="Y406" s="9">
        <v>1</v>
      </c>
      <c r="AB406" s="9">
        <v>2</v>
      </c>
      <c r="AF406" s="9">
        <v>1</v>
      </c>
      <c r="BD406" s="11">
        <f t="shared" si="73"/>
        <v>3</v>
      </c>
      <c r="BE406" s="11">
        <f t="shared" si="74"/>
        <v>1</v>
      </c>
      <c r="BF406" s="11">
        <f t="shared" si="75"/>
        <v>0</v>
      </c>
      <c r="BG406" s="11">
        <f t="shared" si="76"/>
        <v>0</v>
      </c>
      <c r="BH406" s="11">
        <f t="shared" si="77"/>
        <v>3</v>
      </c>
      <c r="BI406" s="11">
        <f t="shared" si="78"/>
        <v>1</v>
      </c>
      <c r="BJ406" s="39">
        <f t="shared" si="79"/>
        <v>2</v>
      </c>
      <c r="BK406" s="49"/>
    </row>
    <row r="407" spans="1:63" ht="12.75">
      <c r="A407" s="29"/>
      <c r="D407" s="9">
        <v>3</v>
      </c>
      <c r="E407" s="10" t="s">
        <v>258</v>
      </c>
      <c r="F407" s="38" t="s">
        <v>56</v>
      </c>
      <c r="H407" s="29"/>
      <c r="AB407" s="9">
        <v>1</v>
      </c>
      <c r="AF407" s="9">
        <v>1</v>
      </c>
      <c r="BD407" s="11">
        <f t="shared" si="73"/>
        <v>2</v>
      </c>
      <c r="BE407" s="11">
        <f t="shared" si="74"/>
        <v>0</v>
      </c>
      <c r="BF407" s="11">
        <f t="shared" si="75"/>
        <v>0</v>
      </c>
      <c r="BG407" s="11">
        <f t="shared" si="76"/>
        <v>0</v>
      </c>
      <c r="BH407" s="11">
        <f t="shared" si="77"/>
        <v>2</v>
      </c>
      <c r="BI407" s="11">
        <f t="shared" si="78"/>
        <v>0</v>
      </c>
      <c r="BJ407" s="39">
        <f t="shared" si="79"/>
        <v>3</v>
      </c>
      <c r="BK407" s="49"/>
    </row>
    <row r="408" spans="1:63" ht="12.75">
      <c r="A408" s="29"/>
      <c r="D408" s="9">
        <v>4</v>
      </c>
      <c r="E408" s="10" t="s">
        <v>258</v>
      </c>
      <c r="F408" s="38" t="s">
        <v>57</v>
      </c>
      <c r="H408" s="29">
        <v>1</v>
      </c>
      <c r="J408" s="9">
        <v>1</v>
      </c>
      <c r="L408" s="9">
        <v>3</v>
      </c>
      <c r="N408" s="9">
        <v>6</v>
      </c>
      <c r="Q408" s="9">
        <v>7</v>
      </c>
      <c r="T408" s="9">
        <v>1</v>
      </c>
      <c r="U408" s="9">
        <v>14</v>
      </c>
      <c r="X408" s="9">
        <v>2</v>
      </c>
      <c r="Y408" s="9">
        <v>5</v>
      </c>
      <c r="AB408" s="9">
        <v>14</v>
      </c>
      <c r="AC408" s="9">
        <v>5</v>
      </c>
      <c r="AF408" s="9">
        <v>8</v>
      </c>
      <c r="AJ408" s="9">
        <v>3</v>
      </c>
      <c r="AN408" s="9">
        <v>2</v>
      </c>
      <c r="BD408" s="11">
        <f t="shared" si="73"/>
        <v>30</v>
      </c>
      <c r="BE408" s="11">
        <f t="shared" si="74"/>
        <v>42</v>
      </c>
      <c r="BF408" s="11">
        <f t="shared" si="75"/>
        <v>0</v>
      </c>
      <c r="BG408" s="11">
        <f t="shared" si="76"/>
        <v>0</v>
      </c>
      <c r="BH408" s="11">
        <f t="shared" si="77"/>
        <v>30</v>
      </c>
      <c r="BI408" s="11">
        <f t="shared" si="78"/>
        <v>42</v>
      </c>
      <c r="BJ408" s="39">
        <f t="shared" si="79"/>
        <v>4</v>
      </c>
      <c r="BK408" s="49"/>
    </row>
    <row r="409" spans="1:63" ht="12.75">
      <c r="A409" s="29"/>
      <c r="D409" s="9">
        <v>5</v>
      </c>
      <c r="E409" s="10" t="s">
        <v>259</v>
      </c>
      <c r="F409" s="38" t="s">
        <v>55</v>
      </c>
      <c r="H409" s="29"/>
      <c r="AJ409" s="9">
        <v>1</v>
      </c>
      <c r="BD409" s="11">
        <f t="shared" si="73"/>
        <v>1</v>
      </c>
      <c r="BE409" s="11">
        <f t="shared" si="74"/>
        <v>0</v>
      </c>
      <c r="BF409" s="11">
        <f t="shared" si="75"/>
        <v>0</v>
      </c>
      <c r="BG409" s="11">
        <f t="shared" si="76"/>
        <v>0</v>
      </c>
      <c r="BH409" s="11">
        <f t="shared" si="77"/>
        <v>1</v>
      </c>
      <c r="BI409" s="11">
        <f t="shared" si="78"/>
        <v>0</v>
      </c>
      <c r="BJ409" s="39">
        <f t="shared" si="79"/>
        <v>5</v>
      </c>
      <c r="BK409" s="49"/>
    </row>
    <row r="410" spans="1:63" ht="12.75">
      <c r="A410" s="29"/>
      <c r="D410" s="9">
        <v>6</v>
      </c>
      <c r="E410" s="10" t="s">
        <v>259</v>
      </c>
      <c r="F410" s="38" t="s">
        <v>56</v>
      </c>
      <c r="H410" s="29"/>
      <c r="U410" s="9">
        <v>2</v>
      </c>
      <c r="BD410" s="11">
        <f t="shared" si="73"/>
        <v>0</v>
      </c>
      <c r="BE410" s="11">
        <f t="shared" si="74"/>
        <v>2</v>
      </c>
      <c r="BF410" s="11">
        <f t="shared" si="75"/>
        <v>0</v>
      </c>
      <c r="BG410" s="11">
        <f t="shared" si="76"/>
        <v>0</v>
      </c>
      <c r="BH410" s="11">
        <f t="shared" si="77"/>
        <v>0</v>
      </c>
      <c r="BI410" s="11">
        <f t="shared" si="78"/>
        <v>2</v>
      </c>
      <c r="BJ410" s="39">
        <f t="shared" si="79"/>
        <v>6</v>
      </c>
      <c r="BK410" s="49"/>
    </row>
    <row r="411" spans="1:63" ht="12.75">
      <c r="A411" s="29"/>
      <c r="D411" s="9">
        <v>7</v>
      </c>
      <c r="E411" s="10" t="s">
        <v>260</v>
      </c>
      <c r="F411" s="38" t="s">
        <v>55</v>
      </c>
      <c r="H411" s="29"/>
      <c r="AB411" s="9">
        <v>2</v>
      </c>
      <c r="BD411" s="11">
        <f t="shared" si="73"/>
        <v>2</v>
      </c>
      <c r="BE411" s="11">
        <f t="shared" si="74"/>
        <v>0</v>
      </c>
      <c r="BF411" s="11">
        <f t="shared" si="75"/>
        <v>0</v>
      </c>
      <c r="BG411" s="11">
        <f t="shared" si="76"/>
        <v>0</v>
      </c>
      <c r="BH411" s="11">
        <f t="shared" si="77"/>
        <v>2</v>
      </c>
      <c r="BI411" s="11">
        <f t="shared" si="78"/>
        <v>0</v>
      </c>
      <c r="BJ411" s="39">
        <f t="shared" si="79"/>
        <v>7</v>
      </c>
      <c r="BK411" s="49"/>
    </row>
    <row r="412" spans="1:63" ht="12.75">
      <c r="A412" s="29"/>
      <c r="D412" s="9">
        <v>8</v>
      </c>
      <c r="E412" s="10" t="s">
        <v>260</v>
      </c>
      <c r="F412" s="38" t="s">
        <v>58</v>
      </c>
      <c r="H412" s="29"/>
      <c r="AF412" s="9">
        <v>1</v>
      </c>
      <c r="BD412" s="11">
        <f t="shared" si="73"/>
        <v>1</v>
      </c>
      <c r="BE412" s="11">
        <f t="shared" si="74"/>
        <v>0</v>
      </c>
      <c r="BF412" s="11">
        <f t="shared" si="75"/>
        <v>0</v>
      </c>
      <c r="BG412" s="11">
        <f t="shared" si="76"/>
        <v>0</v>
      </c>
      <c r="BH412" s="11">
        <f t="shared" si="77"/>
        <v>1</v>
      </c>
      <c r="BI412" s="11">
        <f t="shared" si="78"/>
        <v>0</v>
      </c>
      <c r="BJ412" s="39">
        <f t="shared" si="79"/>
        <v>8</v>
      </c>
      <c r="BK412" s="49"/>
    </row>
    <row r="413" spans="1:63" ht="12.75">
      <c r="A413" s="29"/>
      <c r="D413" s="9">
        <v>9</v>
      </c>
      <c r="E413" s="10" t="s">
        <v>260</v>
      </c>
      <c r="F413" s="38" t="s">
        <v>56</v>
      </c>
      <c r="H413" s="29"/>
      <c r="AB413" s="9">
        <v>2</v>
      </c>
      <c r="AC413" s="9">
        <v>1</v>
      </c>
      <c r="AF413" s="9">
        <v>1</v>
      </c>
      <c r="BD413" s="11">
        <f t="shared" si="73"/>
        <v>3</v>
      </c>
      <c r="BE413" s="11">
        <f t="shared" si="74"/>
        <v>1</v>
      </c>
      <c r="BF413" s="11">
        <f t="shared" si="75"/>
        <v>0</v>
      </c>
      <c r="BG413" s="11">
        <f t="shared" si="76"/>
        <v>0</v>
      </c>
      <c r="BH413" s="11">
        <f t="shared" si="77"/>
        <v>3</v>
      </c>
      <c r="BI413" s="11">
        <f t="shared" si="78"/>
        <v>1</v>
      </c>
      <c r="BJ413" s="39">
        <f t="shared" si="79"/>
        <v>9</v>
      </c>
      <c r="BK413" s="49"/>
    </row>
    <row r="414" spans="1:63" ht="12.75">
      <c r="A414" s="29"/>
      <c r="D414" s="9">
        <v>10</v>
      </c>
      <c r="E414" s="10" t="s">
        <v>260</v>
      </c>
      <c r="F414" s="38" t="s">
        <v>57</v>
      </c>
      <c r="H414" s="29"/>
      <c r="AB414" s="9">
        <v>1</v>
      </c>
      <c r="AC414" s="9">
        <v>1</v>
      </c>
      <c r="AF414" s="9">
        <v>1</v>
      </c>
      <c r="BD414" s="11">
        <f t="shared" si="73"/>
        <v>2</v>
      </c>
      <c r="BE414" s="11">
        <f t="shared" si="74"/>
        <v>1</v>
      </c>
      <c r="BF414" s="11">
        <f t="shared" si="75"/>
        <v>0</v>
      </c>
      <c r="BG414" s="11">
        <f t="shared" si="76"/>
        <v>0</v>
      </c>
      <c r="BH414" s="11">
        <f t="shared" si="77"/>
        <v>2</v>
      </c>
      <c r="BI414" s="11">
        <f t="shared" si="78"/>
        <v>1</v>
      </c>
      <c r="BJ414" s="39">
        <f t="shared" si="79"/>
        <v>10</v>
      </c>
      <c r="BK414" s="49"/>
    </row>
    <row r="415" spans="1:63" ht="12.75">
      <c r="A415" s="29"/>
      <c r="C415" s="9" t="s">
        <v>51</v>
      </c>
      <c r="E415" s="10" t="s">
        <v>261</v>
      </c>
      <c r="F415" s="38"/>
      <c r="H415" s="29"/>
      <c r="BD415" s="11">
        <f t="shared" si="73"/>
        <v>0</v>
      </c>
      <c r="BE415" s="11">
        <f t="shared" si="74"/>
        <v>0</v>
      </c>
      <c r="BF415" s="11">
        <f t="shared" si="75"/>
        <v>0</v>
      </c>
      <c r="BG415" s="11">
        <f t="shared" si="76"/>
        <v>0</v>
      </c>
      <c r="BH415" s="11">
        <f t="shared" si="77"/>
        <v>0</v>
      </c>
      <c r="BI415" s="11">
        <f t="shared" si="78"/>
        <v>0</v>
      </c>
      <c r="BJ415" s="39">
        <f t="shared" si="79"/>
        <v>0</v>
      </c>
      <c r="BK415" s="49"/>
    </row>
    <row r="416" spans="1:63" ht="12.75">
      <c r="A416" s="29"/>
      <c r="D416" s="9">
        <v>11</v>
      </c>
      <c r="E416" s="10" t="s">
        <v>262</v>
      </c>
      <c r="F416" s="38" t="s">
        <v>55</v>
      </c>
      <c r="H416" s="29"/>
      <c r="AB416" s="9">
        <v>2</v>
      </c>
      <c r="AF416" s="9">
        <v>1</v>
      </c>
      <c r="AG416" s="9">
        <v>1</v>
      </c>
      <c r="BD416" s="11">
        <f t="shared" si="73"/>
        <v>3</v>
      </c>
      <c r="BE416" s="11">
        <f t="shared" si="74"/>
        <v>1</v>
      </c>
      <c r="BF416" s="11">
        <f t="shared" si="75"/>
        <v>0</v>
      </c>
      <c r="BG416" s="11">
        <f t="shared" si="76"/>
        <v>0</v>
      </c>
      <c r="BH416" s="11">
        <f t="shared" si="77"/>
        <v>3</v>
      </c>
      <c r="BI416" s="11">
        <f t="shared" si="78"/>
        <v>1</v>
      </c>
      <c r="BJ416" s="39">
        <f t="shared" si="79"/>
        <v>11</v>
      </c>
      <c r="BK416" s="49"/>
    </row>
    <row r="417" spans="1:63" ht="12.75">
      <c r="A417" s="29"/>
      <c r="D417" s="9">
        <v>12</v>
      </c>
      <c r="E417" s="10" t="s">
        <v>263</v>
      </c>
      <c r="F417" s="38" t="s">
        <v>56</v>
      </c>
      <c r="H417" s="29"/>
      <c r="AJ417" s="9">
        <v>1</v>
      </c>
      <c r="BD417" s="11">
        <f t="shared" si="73"/>
        <v>1</v>
      </c>
      <c r="BE417" s="11">
        <f t="shared" si="74"/>
        <v>0</v>
      </c>
      <c r="BF417" s="11">
        <f t="shared" si="75"/>
        <v>0</v>
      </c>
      <c r="BG417" s="11">
        <f t="shared" si="76"/>
        <v>0</v>
      </c>
      <c r="BH417" s="11">
        <f t="shared" si="77"/>
        <v>1</v>
      </c>
      <c r="BI417" s="11">
        <f t="shared" si="78"/>
        <v>0</v>
      </c>
      <c r="BJ417" s="39">
        <f t="shared" si="79"/>
        <v>12</v>
      </c>
      <c r="BK417" s="49"/>
    </row>
    <row r="418" spans="1:63" ht="12.75">
      <c r="A418" s="29"/>
      <c r="D418" s="9">
        <v>13</v>
      </c>
      <c r="E418" s="10" t="s">
        <v>263</v>
      </c>
      <c r="F418" s="38" t="s">
        <v>57</v>
      </c>
      <c r="H418" s="29"/>
      <c r="Q418" s="9">
        <v>1</v>
      </c>
      <c r="T418" s="9">
        <v>1</v>
      </c>
      <c r="AB418" s="9">
        <v>1</v>
      </c>
      <c r="BD418" s="11">
        <f t="shared" si="73"/>
        <v>2</v>
      </c>
      <c r="BE418" s="11">
        <f t="shared" si="74"/>
        <v>1</v>
      </c>
      <c r="BF418" s="11">
        <f t="shared" si="75"/>
        <v>0</v>
      </c>
      <c r="BG418" s="11">
        <f t="shared" si="76"/>
        <v>0</v>
      </c>
      <c r="BH418" s="11">
        <f t="shared" si="77"/>
        <v>2</v>
      </c>
      <c r="BI418" s="11">
        <f t="shared" si="78"/>
        <v>1</v>
      </c>
      <c r="BJ418" s="39">
        <f t="shared" si="79"/>
        <v>13</v>
      </c>
      <c r="BK418" s="49"/>
    </row>
    <row r="419" spans="1:63" ht="12.75">
      <c r="A419" s="29"/>
      <c r="D419" s="9">
        <v>14</v>
      </c>
      <c r="E419" s="10" t="s">
        <v>264</v>
      </c>
      <c r="F419" s="38" t="s">
        <v>55</v>
      </c>
      <c r="H419" s="29"/>
      <c r="U419" s="9">
        <v>2</v>
      </c>
      <c r="Y419" s="9">
        <v>1</v>
      </c>
      <c r="AB419" s="9">
        <v>12</v>
      </c>
      <c r="AC419" s="9">
        <v>5</v>
      </c>
      <c r="AF419" s="9">
        <v>21</v>
      </c>
      <c r="AG419" s="9">
        <v>3</v>
      </c>
      <c r="AJ419" s="9">
        <v>7</v>
      </c>
      <c r="AK419" s="9">
        <v>3</v>
      </c>
      <c r="AN419" s="9">
        <v>5</v>
      </c>
      <c r="AR419" s="9">
        <v>1</v>
      </c>
      <c r="AV419" s="9">
        <v>5</v>
      </c>
      <c r="AW419" s="9">
        <v>1</v>
      </c>
      <c r="BD419" s="11">
        <f t="shared" si="73"/>
        <v>51</v>
      </c>
      <c r="BE419" s="11">
        <f t="shared" si="74"/>
        <v>15</v>
      </c>
      <c r="BF419" s="11">
        <f t="shared" si="75"/>
        <v>0</v>
      </c>
      <c r="BG419" s="11">
        <f t="shared" si="76"/>
        <v>0</v>
      </c>
      <c r="BH419" s="11">
        <f t="shared" si="77"/>
        <v>51</v>
      </c>
      <c r="BI419" s="11">
        <f t="shared" si="78"/>
        <v>15</v>
      </c>
      <c r="BJ419" s="39">
        <f t="shared" si="79"/>
        <v>14</v>
      </c>
      <c r="BK419" s="49"/>
    </row>
    <row r="420" spans="1:63" ht="12.75">
      <c r="A420" s="29"/>
      <c r="D420" s="9">
        <v>15</v>
      </c>
      <c r="E420" s="10" t="s">
        <v>264</v>
      </c>
      <c r="F420" s="38" t="s">
        <v>56</v>
      </c>
      <c r="H420" s="29"/>
      <c r="AC420" s="9">
        <v>1</v>
      </c>
      <c r="BD420" s="11">
        <f t="shared" si="73"/>
        <v>0</v>
      </c>
      <c r="BE420" s="11">
        <f t="shared" si="74"/>
        <v>1</v>
      </c>
      <c r="BF420" s="11">
        <f t="shared" si="75"/>
        <v>0</v>
      </c>
      <c r="BG420" s="11">
        <f t="shared" si="76"/>
        <v>0</v>
      </c>
      <c r="BH420" s="11">
        <f t="shared" si="77"/>
        <v>0</v>
      </c>
      <c r="BI420" s="11">
        <f t="shared" si="78"/>
        <v>1</v>
      </c>
      <c r="BJ420" s="39">
        <f t="shared" si="79"/>
        <v>15</v>
      </c>
      <c r="BK420" s="49"/>
    </row>
    <row r="421" spans="1:63" ht="12.75">
      <c r="A421" s="29"/>
      <c r="D421" s="9">
        <v>16</v>
      </c>
      <c r="E421" s="10" t="s">
        <v>264</v>
      </c>
      <c r="F421" s="38" t="s">
        <v>57</v>
      </c>
      <c r="H421" s="29"/>
      <c r="L421" s="9">
        <v>2</v>
      </c>
      <c r="N421" s="9">
        <v>3</v>
      </c>
      <c r="U421" s="9">
        <v>10</v>
      </c>
      <c r="Y421" s="9">
        <v>3</v>
      </c>
      <c r="AC421" s="9">
        <v>4</v>
      </c>
      <c r="AF421" s="9">
        <v>2</v>
      </c>
      <c r="AG421" s="9">
        <v>1</v>
      </c>
      <c r="AS421" s="9">
        <v>1</v>
      </c>
      <c r="BD421" s="11">
        <f t="shared" si="73"/>
        <v>2</v>
      </c>
      <c r="BE421" s="11">
        <f t="shared" si="74"/>
        <v>24</v>
      </c>
      <c r="BF421" s="11">
        <f t="shared" si="75"/>
        <v>0</v>
      </c>
      <c r="BG421" s="11">
        <f t="shared" si="76"/>
        <v>0</v>
      </c>
      <c r="BH421" s="11">
        <f t="shared" si="77"/>
        <v>2</v>
      </c>
      <c r="BI421" s="11">
        <f t="shared" si="78"/>
        <v>24</v>
      </c>
      <c r="BJ421" s="39">
        <f t="shared" si="79"/>
        <v>16</v>
      </c>
      <c r="BK421" s="49"/>
    </row>
    <row r="422" spans="1:63" ht="12.75">
      <c r="A422" s="29"/>
      <c r="D422" s="9">
        <v>17</v>
      </c>
      <c r="E422" s="10" t="s">
        <v>265</v>
      </c>
      <c r="F422" s="38" t="s">
        <v>55</v>
      </c>
      <c r="H422" s="29"/>
      <c r="AC422" s="9">
        <v>1</v>
      </c>
      <c r="BD422" s="11">
        <f t="shared" si="73"/>
        <v>0</v>
      </c>
      <c r="BE422" s="11">
        <f t="shared" si="74"/>
        <v>1</v>
      </c>
      <c r="BF422" s="11">
        <f t="shared" si="75"/>
        <v>0</v>
      </c>
      <c r="BG422" s="11">
        <f t="shared" si="76"/>
        <v>0</v>
      </c>
      <c r="BH422" s="11">
        <f t="shared" si="77"/>
        <v>0</v>
      </c>
      <c r="BI422" s="11">
        <f t="shared" si="78"/>
        <v>1</v>
      </c>
      <c r="BJ422" s="39">
        <f t="shared" si="79"/>
        <v>17</v>
      </c>
      <c r="BK422" s="49"/>
    </row>
    <row r="423" spans="1:63" ht="12.75">
      <c r="A423" s="29"/>
      <c r="D423" s="9">
        <v>18</v>
      </c>
      <c r="E423" s="10" t="s">
        <v>266</v>
      </c>
      <c r="F423" s="38" t="s">
        <v>56</v>
      </c>
      <c r="H423" s="29"/>
      <c r="AC423" s="9">
        <v>2</v>
      </c>
      <c r="BD423" s="11">
        <f t="shared" si="73"/>
        <v>0</v>
      </c>
      <c r="BE423" s="11">
        <f t="shared" si="74"/>
        <v>2</v>
      </c>
      <c r="BF423" s="11">
        <f t="shared" si="75"/>
        <v>0</v>
      </c>
      <c r="BG423" s="11">
        <f t="shared" si="76"/>
        <v>0</v>
      </c>
      <c r="BH423" s="11">
        <f t="shared" si="77"/>
        <v>0</v>
      </c>
      <c r="BI423" s="11">
        <f t="shared" si="78"/>
        <v>2</v>
      </c>
      <c r="BJ423" s="39">
        <f t="shared" si="79"/>
        <v>18</v>
      </c>
      <c r="BK423" s="49"/>
    </row>
    <row r="424" spans="1:63" ht="12.75">
      <c r="A424" s="29"/>
      <c r="D424" s="9">
        <v>19</v>
      </c>
      <c r="E424" s="10" t="s">
        <v>267</v>
      </c>
      <c r="F424" s="38" t="s">
        <v>55</v>
      </c>
      <c r="H424" s="29"/>
      <c r="AF424" s="9">
        <v>1</v>
      </c>
      <c r="BD424" s="11">
        <f t="shared" si="73"/>
        <v>1</v>
      </c>
      <c r="BE424" s="11">
        <f t="shared" si="74"/>
        <v>0</v>
      </c>
      <c r="BF424" s="11">
        <f t="shared" si="75"/>
        <v>0</v>
      </c>
      <c r="BG424" s="11">
        <f t="shared" si="76"/>
        <v>0</v>
      </c>
      <c r="BH424" s="11">
        <f t="shared" si="77"/>
        <v>1</v>
      </c>
      <c r="BI424" s="11">
        <f t="shared" si="78"/>
        <v>0</v>
      </c>
      <c r="BJ424" s="39">
        <f t="shared" si="79"/>
        <v>19</v>
      </c>
      <c r="BK424" s="49"/>
    </row>
    <row r="425" spans="1:63" ht="12.75">
      <c r="A425" s="29"/>
      <c r="D425" s="9">
        <v>20</v>
      </c>
      <c r="E425" s="10" t="s">
        <v>267</v>
      </c>
      <c r="F425" s="38" t="s">
        <v>57</v>
      </c>
      <c r="H425" s="29"/>
      <c r="U425" s="9">
        <v>1</v>
      </c>
      <c r="BD425" s="11">
        <f t="shared" si="73"/>
        <v>0</v>
      </c>
      <c r="BE425" s="11">
        <f t="shared" si="74"/>
        <v>1</v>
      </c>
      <c r="BF425" s="11">
        <f t="shared" si="75"/>
        <v>0</v>
      </c>
      <c r="BG425" s="11">
        <f t="shared" si="76"/>
        <v>0</v>
      </c>
      <c r="BH425" s="11">
        <f t="shared" si="77"/>
        <v>0</v>
      </c>
      <c r="BI425" s="11">
        <f t="shared" si="78"/>
        <v>1</v>
      </c>
      <c r="BJ425" s="39">
        <f t="shared" si="79"/>
        <v>20</v>
      </c>
      <c r="BK425" s="49"/>
    </row>
    <row r="426" spans="1:63" ht="25.5">
      <c r="A426" s="29"/>
      <c r="D426" s="9">
        <v>21</v>
      </c>
      <c r="E426" s="10" t="s">
        <v>589</v>
      </c>
      <c r="F426" s="38" t="s">
        <v>55</v>
      </c>
      <c r="H426" s="29"/>
      <c r="U426" s="9">
        <v>1</v>
      </c>
      <c r="AB426" s="9">
        <v>1</v>
      </c>
      <c r="AG426" s="9">
        <v>2</v>
      </c>
      <c r="AR426" s="9">
        <v>1</v>
      </c>
      <c r="BD426" s="11">
        <f t="shared" si="73"/>
        <v>2</v>
      </c>
      <c r="BE426" s="11">
        <f t="shared" si="74"/>
        <v>3</v>
      </c>
      <c r="BF426" s="11">
        <f t="shared" si="75"/>
        <v>0</v>
      </c>
      <c r="BG426" s="11">
        <f t="shared" si="76"/>
        <v>0</v>
      </c>
      <c r="BH426" s="11">
        <f t="shared" si="77"/>
        <v>2</v>
      </c>
      <c r="BI426" s="11">
        <f t="shared" si="78"/>
        <v>3</v>
      </c>
      <c r="BJ426" s="39">
        <f t="shared" si="79"/>
        <v>21</v>
      </c>
      <c r="BK426" s="49"/>
    </row>
    <row r="427" spans="1:63" ht="25.5">
      <c r="A427" s="29"/>
      <c r="D427" s="9">
        <v>22</v>
      </c>
      <c r="E427" s="10" t="s">
        <v>589</v>
      </c>
      <c r="F427" s="38" t="s">
        <v>56</v>
      </c>
      <c r="H427" s="29"/>
      <c r="AF427" s="9">
        <v>1</v>
      </c>
      <c r="BD427" s="11">
        <f t="shared" si="73"/>
        <v>1</v>
      </c>
      <c r="BE427" s="11">
        <f t="shared" si="74"/>
        <v>0</v>
      </c>
      <c r="BF427" s="11">
        <f t="shared" si="75"/>
        <v>0</v>
      </c>
      <c r="BG427" s="11">
        <f t="shared" si="76"/>
        <v>0</v>
      </c>
      <c r="BH427" s="11">
        <f t="shared" si="77"/>
        <v>1</v>
      </c>
      <c r="BI427" s="11">
        <f t="shared" si="78"/>
        <v>0</v>
      </c>
      <c r="BJ427" s="39">
        <f t="shared" si="79"/>
        <v>22</v>
      </c>
      <c r="BK427" s="49"/>
    </row>
    <row r="428" spans="1:63" ht="25.5">
      <c r="A428" s="29"/>
      <c r="D428" s="9">
        <v>23</v>
      </c>
      <c r="E428" s="10" t="s">
        <v>589</v>
      </c>
      <c r="F428" s="38" t="s">
        <v>57</v>
      </c>
      <c r="H428" s="29"/>
      <c r="L428" s="9">
        <v>1</v>
      </c>
      <c r="N428" s="9">
        <v>1</v>
      </c>
      <c r="Q428" s="9">
        <v>1</v>
      </c>
      <c r="U428" s="9">
        <v>1</v>
      </c>
      <c r="AB428" s="9">
        <v>3</v>
      </c>
      <c r="AC428" s="9">
        <v>3</v>
      </c>
      <c r="AF428" s="9">
        <v>5</v>
      </c>
      <c r="AJ428" s="9">
        <v>1</v>
      </c>
      <c r="BD428" s="11">
        <f t="shared" si="73"/>
        <v>9</v>
      </c>
      <c r="BE428" s="11">
        <f t="shared" si="74"/>
        <v>7</v>
      </c>
      <c r="BF428" s="11">
        <f t="shared" si="75"/>
        <v>0</v>
      </c>
      <c r="BG428" s="11">
        <f t="shared" si="76"/>
        <v>0</v>
      </c>
      <c r="BH428" s="11">
        <f t="shared" si="77"/>
        <v>9</v>
      </c>
      <c r="BI428" s="11">
        <f t="shared" si="78"/>
        <v>7</v>
      </c>
      <c r="BJ428" s="39">
        <f t="shared" si="79"/>
        <v>23</v>
      </c>
      <c r="BK428" s="49"/>
    </row>
    <row r="429" spans="1:63" ht="25.5">
      <c r="A429" s="29"/>
      <c r="C429" s="9" t="s">
        <v>52</v>
      </c>
      <c r="E429" s="10" t="s">
        <v>590</v>
      </c>
      <c r="F429" s="38"/>
      <c r="H429" s="29"/>
      <c r="BD429" s="11">
        <f t="shared" si="73"/>
        <v>0</v>
      </c>
      <c r="BE429" s="11">
        <f t="shared" si="74"/>
        <v>0</v>
      </c>
      <c r="BF429" s="11">
        <f t="shared" si="75"/>
        <v>0</v>
      </c>
      <c r="BG429" s="11">
        <f t="shared" si="76"/>
        <v>0</v>
      </c>
      <c r="BH429" s="11">
        <f t="shared" si="77"/>
        <v>0</v>
      </c>
      <c r="BI429" s="11">
        <f t="shared" si="78"/>
        <v>0</v>
      </c>
      <c r="BJ429" s="39">
        <f t="shared" si="79"/>
        <v>0</v>
      </c>
      <c r="BK429" s="49"/>
    </row>
    <row r="430" spans="1:63" ht="12.75">
      <c r="A430" s="29"/>
      <c r="D430" s="9">
        <v>24</v>
      </c>
      <c r="E430" s="10" t="s">
        <v>268</v>
      </c>
      <c r="F430" s="38" t="s">
        <v>56</v>
      </c>
      <c r="H430" s="29"/>
      <c r="AF430" s="9">
        <v>2</v>
      </c>
      <c r="AJ430" s="9">
        <v>2</v>
      </c>
      <c r="BD430" s="11">
        <f t="shared" si="73"/>
        <v>4</v>
      </c>
      <c r="BE430" s="11">
        <f t="shared" si="74"/>
        <v>0</v>
      </c>
      <c r="BF430" s="11">
        <f t="shared" si="75"/>
        <v>0</v>
      </c>
      <c r="BG430" s="11">
        <f t="shared" si="76"/>
        <v>0</v>
      </c>
      <c r="BH430" s="11">
        <f t="shared" si="77"/>
        <v>4</v>
      </c>
      <c r="BI430" s="11">
        <f t="shared" si="78"/>
        <v>0</v>
      </c>
      <c r="BJ430" s="39">
        <f t="shared" si="79"/>
        <v>24</v>
      </c>
      <c r="BK430" s="49"/>
    </row>
    <row r="431" spans="1:63" ht="12.75">
      <c r="A431" s="29"/>
      <c r="D431" s="9">
        <v>25</v>
      </c>
      <c r="E431" s="10" t="s">
        <v>268</v>
      </c>
      <c r="F431" s="38" t="s">
        <v>57</v>
      </c>
      <c r="H431" s="29"/>
      <c r="N431" s="9">
        <v>1</v>
      </c>
      <c r="U431" s="9">
        <v>1</v>
      </c>
      <c r="AB431" s="9">
        <v>2</v>
      </c>
      <c r="AF431" s="9">
        <v>4</v>
      </c>
      <c r="BD431" s="11">
        <f t="shared" si="73"/>
        <v>6</v>
      </c>
      <c r="BE431" s="11">
        <f t="shared" si="74"/>
        <v>2</v>
      </c>
      <c r="BF431" s="11">
        <f t="shared" si="75"/>
        <v>0</v>
      </c>
      <c r="BG431" s="11">
        <f t="shared" si="76"/>
        <v>0</v>
      </c>
      <c r="BH431" s="11">
        <f t="shared" si="77"/>
        <v>6</v>
      </c>
      <c r="BI431" s="11">
        <f t="shared" si="78"/>
        <v>2</v>
      </c>
      <c r="BJ431" s="39">
        <f t="shared" si="79"/>
        <v>25</v>
      </c>
      <c r="BK431" s="49"/>
    </row>
    <row r="432" spans="1:63" ht="12.75">
      <c r="A432" s="29"/>
      <c r="D432" s="9">
        <v>26</v>
      </c>
      <c r="E432" s="10" t="s">
        <v>269</v>
      </c>
      <c r="F432" s="38" t="s">
        <v>57</v>
      </c>
      <c r="H432" s="29"/>
      <c r="L432" s="9">
        <v>1</v>
      </c>
      <c r="AF432" s="9">
        <v>1</v>
      </c>
      <c r="BD432" s="11">
        <f t="shared" si="73"/>
        <v>1</v>
      </c>
      <c r="BE432" s="11">
        <f t="shared" si="74"/>
        <v>1</v>
      </c>
      <c r="BF432" s="11">
        <f t="shared" si="75"/>
        <v>0</v>
      </c>
      <c r="BG432" s="11">
        <f t="shared" si="76"/>
        <v>0</v>
      </c>
      <c r="BH432" s="11">
        <f t="shared" si="77"/>
        <v>1</v>
      </c>
      <c r="BI432" s="11">
        <f t="shared" si="78"/>
        <v>1</v>
      </c>
      <c r="BJ432" s="39">
        <f t="shared" si="79"/>
        <v>26</v>
      </c>
      <c r="BK432" s="49"/>
    </row>
    <row r="433" spans="1:63" ht="12.75">
      <c r="A433" s="29"/>
      <c r="E433" s="10" t="s">
        <v>270</v>
      </c>
      <c r="F433" s="38" t="s">
        <v>55</v>
      </c>
      <c r="H433" s="29"/>
      <c r="U433" s="9">
        <v>3</v>
      </c>
      <c r="Y433" s="9">
        <v>2</v>
      </c>
      <c r="AB433" s="9">
        <v>19</v>
      </c>
      <c r="AC433" s="9">
        <v>6</v>
      </c>
      <c r="AF433" s="9">
        <v>24</v>
      </c>
      <c r="AG433" s="9">
        <v>6</v>
      </c>
      <c r="AJ433" s="9">
        <v>8</v>
      </c>
      <c r="AK433" s="9">
        <v>3</v>
      </c>
      <c r="AN433" s="9">
        <v>5</v>
      </c>
      <c r="AR433" s="9">
        <v>2</v>
      </c>
      <c r="AV433" s="9">
        <v>5</v>
      </c>
      <c r="AW433" s="9">
        <v>1</v>
      </c>
      <c r="BD433" s="11">
        <f t="shared" si="73"/>
        <v>63</v>
      </c>
      <c r="BE433" s="11">
        <f t="shared" si="74"/>
        <v>21</v>
      </c>
      <c r="BF433" s="11">
        <f t="shared" si="75"/>
        <v>0</v>
      </c>
      <c r="BG433" s="11">
        <f t="shared" si="76"/>
        <v>0</v>
      </c>
      <c r="BH433" s="11">
        <f t="shared" si="77"/>
        <v>63</v>
      </c>
      <c r="BI433" s="11">
        <f t="shared" si="78"/>
        <v>21</v>
      </c>
      <c r="BJ433" s="39">
        <f t="shared" si="79"/>
        <v>0</v>
      </c>
      <c r="BK433" s="49"/>
    </row>
    <row r="434" spans="1:63" ht="12.75">
      <c r="A434" s="29"/>
      <c r="E434" s="10" t="s">
        <v>270</v>
      </c>
      <c r="F434" s="38" t="s">
        <v>58</v>
      </c>
      <c r="H434" s="29"/>
      <c r="AF434" s="9">
        <v>1</v>
      </c>
      <c r="BD434" s="11">
        <f t="shared" si="73"/>
        <v>1</v>
      </c>
      <c r="BE434" s="11">
        <f t="shared" si="74"/>
        <v>0</v>
      </c>
      <c r="BF434" s="11">
        <f t="shared" si="75"/>
        <v>0</v>
      </c>
      <c r="BG434" s="11">
        <f t="shared" si="76"/>
        <v>0</v>
      </c>
      <c r="BH434" s="11">
        <f t="shared" si="77"/>
        <v>1</v>
      </c>
      <c r="BI434" s="11">
        <f t="shared" si="78"/>
        <v>0</v>
      </c>
      <c r="BJ434" s="39">
        <f t="shared" si="79"/>
        <v>0</v>
      </c>
      <c r="BK434" s="49"/>
    </row>
    <row r="435" spans="1:63" ht="12.75">
      <c r="A435" s="29"/>
      <c r="E435" s="10" t="s">
        <v>270</v>
      </c>
      <c r="F435" s="38" t="s">
        <v>56</v>
      </c>
      <c r="H435" s="29"/>
      <c r="U435" s="9">
        <v>2</v>
      </c>
      <c r="AB435" s="9">
        <v>4</v>
      </c>
      <c r="AC435" s="9">
        <v>4</v>
      </c>
      <c r="AF435" s="9">
        <v>5</v>
      </c>
      <c r="AJ435" s="9">
        <v>3</v>
      </c>
      <c r="BD435" s="11">
        <f t="shared" si="73"/>
        <v>12</v>
      </c>
      <c r="BE435" s="11">
        <f t="shared" si="74"/>
        <v>6</v>
      </c>
      <c r="BF435" s="11">
        <f t="shared" si="75"/>
        <v>0</v>
      </c>
      <c r="BG435" s="11">
        <f t="shared" si="76"/>
        <v>0</v>
      </c>
      <c r="BH435" s="11">
        <f t="shared" si="77"/>
        <v>12</v>
      </c>
      <c r="BI435" s="11">
        <f t="shared" si="78"/>
        <v>6</v>
      </c>
      <c r="BJ435" s="39">
        <f t="shared" si="79"/>
        <v>0</v>
      </c>
      <c r="BK435" s="49"/>
    </row>
    <row r="436" spans="1:63" ht="12.75">
      <c r="A436" s="29"/>
      <c r="E436" s="10" t="s">
        <v>270</v>
      </c>
      <c r="F436" s="38" t="s">
        <v>57</v>
      </c>
      <c r="H436" s="29">
        <v>1</v>
      </c>
      <c r="J436" s="9">
        <v>1</v>
      </c>
      <c r="L436" s="9">
        <v>7</v>
      </c>
      <c r="N436" s="9">
        <v>11</v>
      </c>
      <c r="Q436" s="9">
        <v>9</v>
      </c>
      <c r="T436" s="9">
        <v>2</v>
      </c>
      <c r="U436" s="9">
        <v>27</v>
      </c>
      <c r="X436" s="9">
        <v>2</v>
      </c>
      <c r="Y436" s="9">
        <v>8</v>
      </c>
      <c r="AB436" s="9">
        <v>21</v>
      </c>
      <c r="AC436" s="9">
        <v>13</v>
      </c>
      <c r="AF436" s="9">
        <v>21</v>
      </c>
      <c r="AG436" s="9">
        <v>1</v>
      </c>
      <c r="AJ436" s="9">
        <v>4</v>
      </c>
      <c r="AN436" s="9">
        <v>2</v>
      </c>
      <c r="AS436" s="9">
        <v>1</v>
      </c>
      <c r="BD436" s="11">
        <f t="shared" si="73"/>
        <v>52</v>
      </c>
      <c r="BE436" s="11">
        <f t="shared" si="74"/>
        <v>79</v>
      </c>
      <c r="BF436" s="11">
        <f t="shared" si="75"/>
        <v>0</v>
      </c>
      <c r="BG436" s="11">
        <f t="shared" si="76"/>
        <v>0</v>
      </c>
      <c r="BH436" s="11">
        <f t="shared" si="77"/>
        <v>52</v>
      </c>
      <c r="BI436" s="11">
        <f t="shared" si="78"/>
        <v>79</v>
      </c>
      <c r="BJ436" s="39">
        <f t="shared" si="79"/>
        <v>0</v>
      </c>
      <c r="BK436" s="49"/>
    </row>
    <row r="437" spans="1:63" ht="12.75">
      <c r="A437" s="29"/>
      <c r="E437" s="10" t="s">
        <v>271</v>
      </c>
      <c r="F437" s="38"/>
      <c r="H437" s="29">
        <f>H433+H434+H435+H436</f>
        <v>1</v>
      </c>
      <c r="I437" s="9">
        <f aca="true" t="shared" si="81" ref="I437:BC437">I433+I434+I435+I436</f>
        <v>0</v>
      </c>
      <c r="J437" s="9">
        <f t="shared" si="81"/>
        <v>1</v>
      </c>
      <c r="K437" s="9">
        <f t="shared" si="81"/>
        <v>0</v>
      </c>
      <c r="L437" s="9">
        <f t="shared" si="81"/>
        <v>7</v>
      </c>
      <c r="M437" s="9">
        <f t="shared" si="81"/>
        <v>0</v>
      </c>
      <c r="N437" s="9">
        <f t="shared" si="81"/>
        <v>11</v>
      </c>
      <c r="O437" s="9">
        <f t="shared" si="81"/>
        <v>0</v>
      </c>
      <c r="P437" s="9">
        <f t="shared" si="81"/>
        <v>0</v>
      </c>
      <c r="Q437" s="9">
        <f t="shared" si="81"/>
        <v>9</v>
      </c>
      <c r="R437" s="9">
        <f t="shared" si="81"/>
        <v>0</v>
      </c>
      <c r="S437" s="9">
        <f t="shared" si="81"/>
        <v>0</v>
      </c>
      <c r="T437" s="9">
        <f t="shared" si="81"/>
        <v>2</v>
      </c>
      <c r="U437" s="9">
        <f t="shared" si="81"/>
        <v>32</v>
      </c>
      <c r="V437" s="9">
        <f t="shared" si="81"/>
        <v>0</v>
      </c>
      <c r="W437" s="9">
        <f t="shared" si="81"/>
        <v>0</v>
      </c>
      <c r="X437" s="9">
        <f t="shared" si="81"/>
        <v>2</v>
      </c>
      <c r="Y437" s="9">
        <f t="shared" si="81"/>
        <v>10</v>
      </c>
      <c r="Z437" s="9">
        <f t="shared" si="81"/>
        <v>0</v>
      </c>
      <c r="AA437" s="9">
        <f t="shared" si="81"/>
        <v>0</v>
      </c>
      <c r="AB437" s="9">
        <f t="shared" si="81"/>
        <v>44</v>
      </c>
      <c r="AC437" s="9">
        <f t="shared" si="81"/>
        <v>23</v>
      </c>
      <c r="AD437" s="9">
        <f t="shared" si="81"/>
        <v>0</v>
      </c>
      <c r="AE437" s="9">
        <f t="shared" si="81"/>
        <v>0</v>
      </c>
      <c r="AF437" s="9">
        <f t="shared" si="81"/>
        <v>51</v>
      </c>
      <c r="AG437" s="9">
        <f t="shared" si="81"/>
        <v>7</v>
      </c>
      <c r="AH437" s="9">
        <f t="shared" si="81"/>
        <v>0</v>
      </c>
      <c r="AI437" s="9">
        <f t="shared" si="81"/>
        <v>0</v>
      </c>
      <c r="AJ437" s="9">
        <f t="shared" si="81"/>
        <v>15</v>
      </c>
      <c r="AK437" s="9">
        <f t="shared" si="81"/>
        <v>3</v>
      </c>
      <c r="AL437" s="9">
        <f t="shared" si="81"/>
        <v>0</v>
      </c>
      <c r="AM437" s="9">
        <f t="shared" si="81"/>
        <v>0</v>
      </c>
      <c r="AN437" s="9">
        <f t="shared" si="81"/>
        <v>7</v>
      </c>
      <c r="AO437" s="9">
        <f t="shared" si="81"/>
        <v>0</v>
      </c>
      <c r="AP437" s="9">
        <f t="shared" si="81"/>
        <v>0</v>
      </c>
      <c r="AQ437" s="9">
        <f t="shared" si="81"/>
        <v>0</v>
      </c>
      <c r="AR437" s="9">
        <f t="shared" si="81"/>
        <v>2</v>
      </c>
      <c r="AS437" s="9">
        <f t="shared" si="81"/>
        <v>1</v>
      </c>
      <c r="AT437" s="9">
        <f t="shared" si="81"/>
        <v>0</v>
      </c>
      <c r="AU437" s="9">
        <f t="shared" si="81"/>
        <v>0</v>
      </c>
      <c r="AV437" s="9">
        <f t="shared" si="81"/>
        <v>5</v>
      </c>
      <c r="AW437" s="9">
        <f t="shared" si="81"/>
        <v>1</v>
      </c>
      <c r="AX437" s="9">
        <f t="shared" si="81"/>
        <v>0</v>
      </c>
      <c r="AY437" s="9">
        <f t="shared" si="81"/>
        <v>0</v>
      </c>
      <c r="AZ437" s="9">
        <f t="shared" si="81"/>
        <v>0</v>
      </c>
      <c r="BA437" s="9">
        <f t="shared" si="81"/>
        <v>0</v>
      </c>
      <c r="BB437" s="9">
        <f t="shared" si="81"/>
        <v>0</v>
      </c>
      <c r="BC437" s="9">
        <f t="shared" si="81"/>
        <v>0</v>
      </c>
      <c r="BD437" s="11">
        <f t="shared" si="73"/>
        <v>128</v>
      </c>
      <c r="BE437" s="11">
        <f t="shared" si="74"/>
        <v>106</v>
      </c>
      <c r="BF437" s="11">
        <f t="shared" si="75"/>
        <v>0</v>
      </c>
      <c r="BG437" s="11">
        <f t="shared" si="76"/>
        <v>0</v>
      </c>
      <c r="BH437" s="11">
        <f t="shared" si="77"/>
        <v>128</v>
      </c>
      <c r="BI437" s="11">
        <f t="shared" si="78"/>
        <v>106</v>
      </c>
      <c r="BJ437" s="39">
        <f t="shared" si="79"/>
        <v>0</v>
      </c>
      <c r="BK437" s="49"/>
    </row>
    <row r="438" spans="1:63" ht="12.75">
      <c r="A438" s="29"/>
      <c r="B438" s="9" t="s">
        <v>272</v>
      </c>
      <c r="E438" s="10" t="s">
        <v>273</v>
      </c>
      <c r="F438" s="38"/>
      <c r="H438" s="29"/>
      <c r="BD438" s="11">
        <f t="shared" si="73"/>
        <v>0</v>
      </c>
      <c r="BE438" s="11">
        <f t="shared" si="74"/>
        <v>0</v>
      </c>
      <c r="BF438" s="11">
        <f t="shared" si="75"/>
        <v>0</v>
      </c>
      <c r="BG438" s="11">
        <f t="shared" si="76"/>
        <v>0</v>
      </c>
      <c r="BH438" s="11">
        <f t="shared" si="77"/>
        <v>0</v>
      </c>
      <c r="BI438" s="11">
        <f t="shared" si="78"/>
        <v>0</v>
      </c>
      <c r="BJ438" s="39">
        <f t="shared" si="79"/>
        <v>0</v>
      </c>
      <c r="BK438" s="49"/>
    </row>
    <row r="439" spans="1:63" ht="12.75">
      <c r="A439" s="29"/>
      <c r="C439" s="9" t="s">
        <v>50</v>
      </c>
      <c r="E439" s="10" t="s">
        <v>274</v>
      </c>
      <c r="F439" s="38"/>
      <c r="H439" s="29"/>
      <c r="BD439" s="11">
        <f t="shared" si="73"/>
        <v>0</v>
      </c>
      <c r="BE439" s="11">
        <f t="shared" si="74"/>
        <v>0</v>
      </c>
      <c r="BF439" s="11">
        <f t="shared" si="75"/>
        <v>0</v>
      </c>
      <c r="BG439" s="11">
        <f t="shared" si="76"/>
        <v>0</v>
      </c>
      <c r="BH439" s="11">
        <f t="shared" si="77"/>
        <v>0</v>
      </c>
      <c r="BI439" s="11">
        <f t="shared" si="78"/>
        <v>0</v>
      </c>
      <c r="BJ439" s="39">
        <f t="shared" si="79"/>
        <v>0</v>
      </c>
      <c r="BK439" s="49"/>
    </row>
    <row r="440" spans="1:63" ht="12.75">
      <c r="A440" s="29"/>
      <c r="D440" s="9">
        <v>27</v>
      </c>
      <c r="E440" s="10" t="s">
        <v>275</v>
      </c>
      <c r="F440" s="38" t="s">
        <v>58</v>
      </c>
      <c r="H440" s="29"/>
      <c r="AF440" s="9">
        <v>1</v>
      </c>
      <c r="BD440" s="11">
        <f t="shared" si="73"/>
        <v>1</v>
      </c>
      <c r="BE440" s="11">
        <f t="shared" si="74"/>
        <v>0</v>
      </c>
      <c r="BF440" s="11">
        <f t="shared" si="75"/>
        <v>0</v>
      </c>
      <c r="BG440" s="11">
        <f t="shared" si="76"/>
        <v>0</v>
      </c>
      <c r="BH440" s="11">
        <f t="shared" si="77"/>
        <v>1</v>
      </c>
      <c r="BI440" s="11">
        <f t="shared" si="78"/>
        <v>0</v>
      </c>
      <c r="BJ440" s="39">
        <f t="shared" si="79"/>
        <v>27</v>
      </c>
      <c r="BK440" s="49"/>
    </row>
    <row r="441" spans="1:63" ht="12.75">
      <c r="A441" s="29"/>
      <c r="D441" s="9">
        <v>28</v>
      </c>
      <c r="E441" s="10" t="s">
        <v>276</v>
      </c>
      <c r="F441" s="38" t="s">
        <v>55</v>
      </c>
      <c r="H441" s="29"/>
      <c r="AJ441" s="9">
        <v>1</v>
      </c>
      <c r="BD441" s="11">
        <f t="shared" si="73"/>
        <v>1</v>
      </c>
      <c r="BE441" s="11">
        <f t="shared" si="74"/>
        <v>0</v>
      </c>
      <c r="BF441" s="11">
        <f t="shared" si="75"/>
        <v>0</v>
      </c>
      <c r="BG441" s="11">
        <f t="shared" si="76"/>
        <v>0</v>
      </c>
      <c r="BH441" s="11">
        <f t="shared" si="77"/>
        <v>1</v>
      </c>
      <c r="BI441" s="11">
        <f t="shared" si="78"/>
        <v>0</v>
      </c>
      <c r="BJ441" s="39">
        <f t="shared" si="79"/>
        <v>28</v>
      </c>
      <c r="BK441" s="49"/>
    </row>
    <row r="442" spans="1:63" ht="12.75">
      <c r="A442" s="29"/>
      <c r="D442" s="9">
        <v>29</v>
      </c>
      <c r="E442" s="10" t="s">
        <v>276</v>
      </c>
      <c r="F442" s="38" t="s">
        <v>57</v>
      </c>
      <c r="H442" s="29"/>
      <c r="K442" s="9">
        <v>1</v>
      </c>
      <c r="M442" s="9">
        <v>1</v>
      </c>
      <c r="N442" s="9">
        <v>4</v>
      </c>
      <c r="O442" s="9">
        <v>1</v>
      </c>
      <c r="Q442" s="9">
        <v>2</v>
      </c>
      <c r="S442" s="9">
        <v>6</v>
      </c>
      <c r="T442" s="9">
        <v>1</v>
      </c>
      <c r="U442" s="9">
        <v>2</v>
      </c>
      <c r="W442" s="9">
        <v>1</v>
      </c>
      <c r="Y442" s="9">
        <v>1</v>
      </c>
      <c r="Z442" s="9">
        <v>1</v>
      </c>
      <c r="AA442" s="9">
        <v>1</v>
      </c>
      <c r="AB442" s="9">
        <v>2</v>
      </c>
      <c r="AC442" s="9">
        <v>3</v>
      </c>
      <c r="AF442" s="9">
        <v>6</v>
      </c>
      <c r="AJ442" s="9">
        <v>3</v>
      </c>
      <c r="AR442" s="9">
        <v>1</v>
      </c>
      <c r="AS442" s="9">
        <v>1</v>
      </c>
      <c r="BD442" s="11">
        <f t="shared" si="73"/>
        <v>13</v>
      </c>
      <c r="BE442" s="11">
        <f t="shared" si="74"/>
        <v>13</v>
      </c>
      <c r="BF442" s="11">
        <f t="shared" si="75"/>
        <v>1</v>
      </c>
      <c r="BG442" s="11">
        <f t="shared" si="76"/>
        <v>11</v>
      </c>
      <c r="BH442" s="11">
        <f t="shared" si="77"/>
        <v>14</v>
      </c>
      <c r="BI442" s="11">
        <f t="shared" si="78"/>
        <v>24</v>
      </c>
      <c r="BJ442" s="39">
        <f t="shared" si="79"/>
        <v>29</v>
      </c>
      <c r="BK442" s="49"/>
    </row>
    <row r="443" spans="1:63" ht="12.75">
      <c r="A443" s="29"/>
      <c r="C443" s="9" t="s">
        <v>51</v>
      </c>
      <c r="E443" s="10" t="s">
        <v>277</v>
      </c>
      <c r="F443" s="38"/>
      <c r="H443" s="29"/>
      <c r="BD443" s="11">
        <f t="shared" si="73"/>
        <v>0</v>
      </c>
      <c r="BE443" s="11">
        <f t="shared" si="74"/>
        <v>0</v>
      </c>
      <c r="BF443" s="11">
        <f t="shared" si="75"/>
        <v>0</v>
      </c>
      <c r="BG443" s="11">
        <f t="shared" si="76"/>
        <v>0</v>
      </c>
      <c r="BH443" s="11">
        <f t="shared" si="77"/>
        <v>0</v>
      </c>
      <c r="BI443" s="11">
        <f t="shared" si="78"/>
        <v>0</v>
      </c>
      <c r="BJ443" s="39">
        <f t="shared" si="79"/>
        <v>0</v>
      </c>
      <c r="BK443" s="49"/>
    </row>
    <row r="444" spans="1:63" ht="12.75">
      <c r="A444" s="29"/>
      <c r="D444" s="9">
        <v>30</v>
      </c>
      <c r="E444" s="10" t="s">
        <v>278</v>
      </c>
      <c r="F444" s="38" t="s">
        <v>57</v>
      </c>
      <c r="H444" s="29"/>
      <c r="M444" s="9">
        <v>1</v>
      </c>
      <c r="AI444" s="9">
        <v>2</v>
      </c>
      <c r="AU444" s="9">
        <v>1</v>
      </c>
      <c r="BD444" s="11">
        <f t="shared" si="73"/>
        <v>0</v>
      </c>
      <c r="BE444" s="11">
        <f t="shared" si="74"/>
        <v>0</v>
      </c>
      <c r="BF444" s="11">
        <f t="shared" si="75"/>
        <v>0</v>
      </c>
      <c r="BG444" s="11">
        <f t="shared" si="76"/>
        <v>4</v>
      </c>
      <c r="BH444" s="11">
        <f t="shared" si="77"/>
        <v>0</v>
      </c>
      <c r="BI444" s="11">
        <f t="shared" si="78"/>
        <v>4</v>
      </c>
      <c r="BJ444" s="39">
        <f t="shared" si="79"/>
        <v>30</v>
      </c>
      <c r="BK444" s="49"/>
    </row>
    <row r="445" spans="1:63" ht="12.75">
      <c r="A445" s="29"/>
      <c r="D445" s="9">
        <v>31</v>
      </c>
      <c r="E445" s="10" t="s">
        <v>279</v>
      </c>
      <c r="F445" s="38" t="s">
        <v>55</v>
      </c>
      <c r="H445" s="29"/>
      <c r="U445" s="9">
        <v>1</v>
      </c>
      <c r="BD445" s="11">
        <f t="shared" si="73"/>
        <v>0</v>
      </c>
      <c r="BE445" s="11">
        <f t="shared" si="74"/>
        <v>1</v>
      </c>
      <c r="BF445" s="11">
        <f t="shared" si="75"/>
        <v>0</v>
      </c>
      <c r="BG445" s="11">
        <f t="shared" si="76"/>
        <v>0</v>
      </c>
      <c r="BH445" s="11">
        <f t="shared" si="77"/>
        <v>0</v>
      </c>
      <c r="BI445" s="11">
        <f t="shared" si="78"/>
        <v>1</v>
      </c>
      <c r="BJ445" s="39">
        <f t="shared" si="79"/>
        <v>31</v>
      </c>
      <c r="BK445" s="49"/>
    </row>
    <row r="446" spans="1:63" ht="12.75">
      <c r="A446" s="29"/>
      <c r="D446" s="9">
        <v>32</v>
      </c>
      <c r="E446" s="10" t="s">
        <v>279</v>
      </c>
      <c r="F446" s="38" t="s">
        <v>56</v>
      </c>
      <c r="H446" s="29"/>
      <c r="AF446" s="9">
        <v>1</v>
      </c>
      <c r="BD446" s="11">
        <f t="shared" si="73"/>
        <v>1</v>
      </c>
      <c r="BE446" s="11">
        <f t="shared" si="74"/>
        <v>0</v>
      </c>
      <c r="BF446" s="11">
        <f t="shared" si="75"/>
        <v>0</v>
      </c>
      <c r="BG446" s="11">
        <f t="shared" si="76"/>
        <v>0</v>
      </c>
      <c r="BH446" s="11">
        <f t="shared" si="77"/>
        <v>1</v>
      </c>
      <c r="BI446" s="11">
        <f t="shared" si="78"/>
        <v>0</v>
      </c>
      <c r="BJ446" s="39">
        <f t="shared" si="79"/>
        <v>32</v>
      </c>
      <c r="BK446" s="49"/>
    </row>
    <row r="447" spans="1:63" ht="12.75">
      <c r="A447" s="29"/>
      <c r="D447" s="9">
        <v>33</v>
      </c>
      <c r="E447" s="10" t="s">
        <v>280</v>
      </c>
      <c r="F447" s="38" t="s">
        <v>56</v>
      </c>
      <c r="H447" s="29"/>
      <c r="AJ447" s="9">
        <v>1</v>
      </c>
      <c r="BD447" s="11">
        <f t="shared" si="73"/>
        <v>1</v>
      </c>
      <c r="BE447" s="11">
        <f t="shared" si="74"/>
        <v>0</v>
      </c>
      <c r="BF447" s="11">
        <f t="shared" si="75"/>
        <v>0</v>
      </c>
      <c r="BG447" s="11">
        <f t="shared" si="76"/>
        <v>0</v>
      </c>
      <c r="BH447" s="11">
        <f t="shared" si="77"/>
        <v>1</v>
      </c>
      <c r="BI447" s="11">
        <f t="shared" si="78"/>
        <v>0</v>
      </c>
      <c r="BJ447" s="39">
        <f t="shared" si="79"/>
        <v>33</v>
      </c>
      <c r="BK447" s="49"/>
    </row>
    <row r="448" spans="1:63" ht="12.75">
      <c r="A448" s="29"/>
      <c r="D448" s="9">
        <v>34</v>
      </c>
      <c r="E448" s="10" t="s">
        <v>280</v>
      </c>
      <c r="F448" s="38" t="s">
        <v>57</v>
      </c>
      <c r="H448" s="29"/>
      <c r="AG448" s="9">
        <v>1</v>
      </c>
      <c r="BD448" s="11">
        <f t="shared" si="73"/>
        <v>0</v>
      </c>
      <c r="BE448" s="11">
        <f t="shared" si="74"/>
        <v>1</v>
      </c>
      <c r="BF448" s="11">
        <f t="shared" si="75"/>
        <v>0</v>
      </c>
      <c r="BG448" s="11">
        <f t="shared" si="76"/>
        <v>0</v>
      </c>
      <c r="BH448" s="11">
        <f t="shared" si="77"/>
        <v>0</v>
      </c>
      <c r="BI448" s="11">
        <f t="shared" si="78"/>
        <v>1</v>
      </c>
      <c r="BJ448" s="39">
        <f t="shared" si="79"/>
        <v>34</v>
      </c>
      <c r="BK448" s="49"/>
    </row>
    <row r="449" spans="1:63" ht="12.75">
      <c r="A449" s="29"/>
      <c r="D449" s="9">
        <v>35</v>
      </c>
      <c r="E449" s="10" t="s">
        <v>281</v>
      </c>
      <c r="F449" s="38" t="s">
        <v>55</v>
      </c>
      <c r="H449" s="29"/>
      <c r="AG449" s="9">
        <v>2</v>
      </c>
      <c r="AV449" s="9">
        <v>1</v>
      </c>
      <c r="BD449" s="11">
        <f t="shared" si="73"/>
        <v>1</v>
      </c>
      <c r="BE449" s="11">
        <f t="shared" si="74"/>
        <v>2</v>
      </c>
      <c r="BF449" s="11">
        <f t="shared" si="75"/>
        <v>0</v>
      </c>
      <c r="BG449" s="11">
        <f t="shared" si="76"/>
        <v>0</v>
      </c>
      <c r="BH449" s="11">
        <f t="shared" si="77"/>
        <v>1</v>
      </c>
      <c r="BI449" s="11">
        <f t="shared" si="78"/>
        <v>2</v>
      </c>
      <c r="BJ449" s="39">
        <f t="shared" si="79"/>
        <v>35</v>
      </c>
      <c r="BK449" s="49"/>
    </row>
    <row r="450" spans="1:63" ht="12.75">
      <c r="A450" s="29"/>
      <c r="D450" s="9">
        <v>36</v>
      </c>
      <c r="E450" s="10" t="s">
        <v>281</v>
      </c>
      <c r="F450" s="38" t="s">
        <v>58</v>
      </c>
      <c r="H450" s="29"/>
      <c r="AB450" s="9">
        <v>1</v>
      </c>
      <c r="BD450" s="11">
        <f t="shared" si="73"/>
        <v>1</v>
      </c>
      <c r="BE450" s="11">
        <f t="shared" si="74"/>
        <v>0</v>
      </c>
      <c r="BF450" s="11">
        <f t="shared" si="75"/>
        <v>0</v>
      </c>
      <c r="BG450" s="11">
        <f t="shared" si="76"/>
        <v>0</v>
      </c>
      <c r="BH450" s="11">
        <f t="shared" si="77"/>
        <v>1</v>
      </c>
      <c r="BI450" s="11">
        <f t="shared" si="78"/>
        <v>0</v>
      </c>
      <c r="BJ450" s="39">
        <f t="shared" si="79"/>
        <v>36</v>
      </c>
      <c r="BK450" s="49"/>
    </row>
    <row r="451" spans="1:63" ht="12.75">
      <c r="A451" s="29"/>
      <c r="D451" s="9">
        <v>37</v>
      </c>
      <c r="E451" s="10" t="s">
        <v>281</v>
      </c>
      <c r="F451" s="38" t="s">
        <v>56</v>
      </c>
      <c r="H451" s="29"/>
      <c r="Y451" s="9">
        <v>1</v>
      </c>
      <c r="AF451" s="9">
        <v>1</v>
      </c>
      <c r="AG451" s="9">
        <v>1</v>
      </c>
      <c r="AJ451" s="9">
        <v>1</v>
      </c>
      <c r="BD451" s="11">
        <f t="shared" si="73"/>
        <v>2</v>
      </c>
      <c r="BE451" s="11">
        <f t="shared" si="74"/>
        <v>2</v>
      </c>
      <c r="BF451" s="11">
        <f t="shared" si="75"/>
        <v>0</v>
      </c>
      <c r="BG451" s="11">
        <f t="shared" si="76"/>
        <v>0</v>
      </c>
      <c r="BH451" s="11">
        <f t="shared" si="77"/>
        <v>2</v>
      </c>
      <c r="BI451" s="11">
        <f t="shared" si="78"/>
        <v>2</v>
      </c>
      <c r="BJ451" s="39">
        <f t="shared" si="79"/>
        <v>37</v>
      </c>
      <c r="BK451" s="49"/>
    </row>
    <row r="452" spans="1:63" ht="12.75">
      <c r="A452" s="29"/>
      <c r="D452" s="9">
        <v>38</v>
      </c>
      <c r="E452" s="10" t="s">
        <v>281</v>
      </c>
      <c r="F452" s="38" t="s">
        <v>57</v>
      </c>
      <c r="H452" s="29"/>
      <c r="M452" s="9">
        <v>1</v>
      </c>
      <c r="N452" s="9">
        <v>2</v>
      </c>
      <c r="O452" s="9">
        <v>3</v>
      </c>
      <c r="Q452" s="9">
        <v>1</v>
      </c>
      <c r="S452" s="9">
        <v>1</v>
      </c>
      <c r="U452" s="9">
        <v>2</v>
      </c>
      <c r="W452" s="9">
        <v>2</v>
      </c>
      <c r="X452" s="9">
        <v>2</v>
      </c>
      <c r="Y452" s="9">
        <v>1</v>
      </c>
      <c r="AA452" s="9">
        <v>1</v>
      </c>
      <c r="AB452" s="9">
        <v>3</v>
      </c>
      <c r="AE452" s="9">
        <v>2</v>
      </c>
      <c r="AF452" s="9">
        <v>3</v>
      </c>
      <c r="AJ452" s="9">
        <v>2</v>
      </c>
      <c r="AV452" s="9">
        <v>1</v>
      </c>
      <c r="BD452" s="11">
        <f t="shared" si="73"/>
        <v>11</v>
      </c>
      <c r="BE452" s="11">
        <f t="shared" si="74"/>
        <v>6</v>
      </c>
      <c r="BF452" s="11">
        <f t="shared" si="75"/>
        <v>0</v>
      </c>
      <c r="BG452" s="11">
        <f t="shared" si="76"/>
        <v>10</v>
      </c>
      <c r="BH452" s="11">
        <f t="shared" si="77"/>
        <v>11</v>
      </c>
      <c r="BI452" s="11">
        <f t="shared" si="78"/>
        <v>16</v>
      </c>
      <c r="BJ452" s="39">
        <f t="shared" si="79"/>
        <v>38</v>
      </c>
      <c r="BK452" s="49"/>
    </row>
    <row r="453" spans="1:63" ht="12.75">
      <c r="A453" s="29"/>
      <c r="D453" s="9">
        <v>39</v>
      </c>
      <c r="E453" s="10" t="s">
        <v>282</v>
      </c>
      <c r="F453" s="38" t="s">
        <v>55</v>
      </c>
      <c r="H453" s="29"/>
      <c r="AF453" s="9">
        <v>1</v>
      </c>
      <c r="BD453" s="11">
        <f t="shared" si="73"/>
        <v>1</v>
      </c>
      <c r="BE453" s="11">
        <f t="shared" si="74"/>
        <v>0</v>
      </c>
      <c r="BF453" s="11">
        <f t="shared" si="75"/>
        <v>0</v>
      </c>
      <c r="BG453" s="11">
        <f t="shared" si="76"/>
        <v>0</v>
      </c>
      <c r="BH453" s="11">
        <f t="shared" si="77"/>
        <v>1</v>
      </c>
      <c r="BI453" s="11">
        <f t="shared" si="78"/>
        <v>0</v>
      </c>
      <c r="BJ453" s="39">
        <f t="shared" si="79"/>
        <v>39</v>
      </c>
      <c r="BK453" s="49"/>
    </row>
    <row r="454" spans="1:63" ht="12.75">
      <c r="A454" s="29"/>
      <c r="D454" s="9">
        <v>40</v>
      </c>
      <c r="E454" s="10" t="s">
        <v>282</v>
      </c>
      <c r="F454" s="38" t="s">
        <v>57</v>
      </c>
      <c r="H454" s="29"/>
      <c r="O454" s="9">
        <v>2</v>
      </c>
      <c r="Q454" s="9">
        <v>1</v>
      </c>
      <c r="S454" s="9">
        <v>1</v>
      </c>
      <c r="AB454" s="9">
        <v>1</v>
      </c>
      <c r="AD454" s="9">
        <v>1</v>
      </c>
      <c r="AF454" s="9">
        <v>1</v>
      </c>
      <c r="AP454" s="9">
        <v>1</v>
      </c>
      <c r="BD454" s="11">
        <f t="shared" si="73"/>
        <v>2</v>
      </c>
      <c r="BE454" s="11">
        <f t="shared" si="74"/>
        <v>1</v>
      </c>
      <c r="BF454" s="11">
        <f t="shared" si="75"/>
        <v>2</v>
      </c>
      <c r="BG454" s="11">
        <f t="shared" si="76"/>
        <v>3</v>
      </c>
      <c r="BH454" s="11">
        <f t="shared" si="77"/>
        <v>4</v>
      </c>
      <c r="BI454" s="11">
        <f t="shared" si="78"/>
        <v>4</v>
      </c>
      <c r="BJ454" s="39">
        <f t="shared" si="79"/>
        <v>40</v>
      </c>
      <c r="BK454" s="49"/>
    </row>
    <row r="455" spans="1:63" ht="12.75">
      <c r="A455" s="29"/>
      <c r="D455" s="9">
        <v>41</v>
      </c>
      <c r="E455" s="10" t="s">
        <v>283</v>
      </c>
      <c r="F455" s="38" t="s">
        <v>57</v>
      </c>
      <c r="H455" s="29"/>
      <c r="AJ455" s="9">
        <v>2</v>
      </c>
      <c r="BD455" s="11">
        <f t="shared" si="73"/>
        <v>2</v>
      </c>
      <c r="BE455" s="11">
        <f t="shared" si="74"/>
        <v>0</v>
      </c>
      <c r="BF455" s="11">
        <f t="shared" si="75"/>
        <v>0</v>
      </c>
      <c r="BG455" s="11">
        <f t="shared" si="76"/>
        <v>0</v>
      </c>
      <c r="BH455" s="11">
        <f t="shared" si="77"/>
        <v>2</v>
      </c>
      <c r="BI455" s="11">
        <f t="shared" si="78"/>
        <v>0</v>
      </c>
      <c r="BJ455" s="39">
        <f t="shared" si="79"/>
        <v>41</v>
      </c>
      <c r="BK455" s="49"/>
    </row>
    <row r="456" spans="1:63" ht="25.5">
      <c r="A456" s="29"/>
      <c r="B456" s="9" t="s">
        <v>272</v>
      </c>
      <c r="E456" s="10" t="s">
        <v>284</v>
      </c>
      <c r="F456" s="38"/>
      <c r="H456" s="29"/>
      <c r="BD456" s="11">
        <f t="shared" si="73"/>
        <v>0</v>
      </c>
      <c r="BE456" s="11">
        <f t="shared" si="74"/>
        <v>0</v>
      </c>
      <c r="BF456" s="11">
        <f t="shared" si="75"/>
        <v>0</v>
      </c>
      <c r="BG456" s="11">
        <f t="shared" si="76"/>
        <v>0</v>
      </c>
      <c r="BH456" s="11">
        <f t="shared" si="77"/>
        <v>0</v>
      </c>
      <c r="BI456" s="11">
        <f t="shared" si="78"/>
        <v>0</v>
      </c>
      <c r="BJ456" s="39">
        <f t="shared" si="79"/>
        <v>0</v>
      </c>
      <c r="BK456" s="49">
        <v>330157</v>
      </c>
    </row>
    <row r="457" spans="1:63" ht="12.75">
      <c r="A457" s="29"/>
      <c r="D457" s="9">
        <v>1</v>
      </c>
      <c r="E457" s="10" t="s">
        <v>285</v>
      </c>
      <c r="F457" s="38" t="s">
        <v>55</v>
      </c>
      <c r="H457" s="29"/>
      <c r="AB457" s="9">
        <v>1</v>
      </c>
      <c r="BD457" s="11">
        <f t="shared" si="73"/>
        <v>1</v>
      </c>
      <c r="BE457" s="11">
        <f t="shared" si="74"/>
        <v>0</v>
      </c>
      <c r="BF457" s="11">
        <f t="shared" si="75"/>
        <v>0</v>
      </c>
      <c r="BG457" s="11">
        <f t="shared" si="76"/>
        <v>0</v>
      </c>
      <c r="BH457" s="11">
        <f t="shared" si="77"/>
        <v>1</v>
      </c>
      <c r="BI457" s="11">
        <f t="shared" si="78"/>
        <v>0</v>
      </c>
      <c r="BJ457" s="39">
        <f t="shared" si="79"/>
        <v>1</v>
      </c>
      <c r="BK457" s="49"/>
    </row>
    <row r="458" spans="1:63" ht="25.5">
      <c r="A458" s="29"/>
      <c r="C458" s="9" t="s">
        <v>53</v>
      </c>
      <c r="E458" s="10" t="s">
        <v>286</v>
      </c>
      <c r="F458" s="38"/>
      <c r="H458" s="29"/>
      <c r="BD458" s="11">
        <f t="shared" si="73"/>
        <v>0</v>
      </c>
      <c r="BE458" s="11">
        <f t="shared" si="74"/>
        <v>0</v>
      </c>
      <c r="BF458" s="11">
        <f t="shared" si="75"/>
        <v>0</v>
      </c>
      <c r="BG458" s="11">
        <f t="shared" si="76"/>
        <v>0</v>
      </c>
      <c r="BH458" s="11">
        <f t="shared" si="77"/>
        <v>0</v>
      </c>
      <c r="BI458" s="11">
        <f t="shared" si="78"/>
        <v>0</v>
      </c>
      <c r="BJ458" s="39">
        <f t="shared" si="79"/>
        <v>0</v>
      </c>
      <c r="BK458" s="49"/>
    </row>
    <row r="459" spans="1:63" ht="12.75">
      <c r="A459" s="29"/>
      <c r="D459" s="9">
        <v>2</v>
      </c>
      <c r="E459" s="10" t="s">
        <v>287</v>
      </c>
      <c r="F459" s="38" t="s">
        <v>57</v>
      </c>
      <c r="H459" s="29"/>
      <c r="L459" s="9">
        <v>1</v>
      </c>
      <c r="Q459" s="9">
        <v>1</v>
      </c>
      <c r="U459" s="9">
        <v>1</v>
      </c>
      <c r="BD459" s="11">
        <f t="shared" si="73"/>
        <v>0</v>
      </c>
      <c r="BE459" s="11">
        <f t="shared" si="74"/>
        <v>3</v>
      </c>
      <c r="BF459" s="11">
        <f t="shared" si="75"/>
        <v>0</v>
      </c>
      <c r="BG459" s="11">
        <f t="shared" si="76"/>
        <v>0</v>
      </c>
      <c r="BH459" s="11">
        <f t="shared" si="77"/>
        <v>0</v>
      </c>
      <c r="BI459" s="11">
        <f t="shared" si="78"/>
        <v>3</v>
      </c>
      <c r="BJ459" s="39">
        <f t="shared" si="79"/>
        <v>2</v>
      </c>
      <c r="BK459" s="49"/>
    </row>
    <row r="460" spans="1:63" ht="12.75">
      <c r="A460" s="29"/>
      <c r="D460" s="9">
        <v>3</v>
      </c>
      <c r="E460" s="10" t="s">
        <v>288</v>
      </c>
      <c r="F460" s="38" t="s">
        <v>57</v>
      </c>
      <c r="H460" s="29"/>
      <c r="U460" s="9">
        <v>1</v>
      </c>
      <c r="BD460" s="11">
        <f aca="true" t="shared" si="82" ref="BD460:BD491">AZ460+AV460+AR460+AN460+AJ460+AF460+AB460+X460+T460+P460</f>
        <v>0</v>
      </c>
      <c r="BE460" s="11">
        <f aca="true" t="shared" si="83" ref="BE460:BE491">BA460+AW460+AS460+AO460+AK460+AG460+AC460+Y460+U460+Q460+N460+L460+J460+H460</f>
        <v>1</v>
      </c>
      <c r="BF460" s="11">
        <f aca="true" t="shared" si="84" ref="BF460:BF491">BB460+AX460+AT460+AP460+AL460+AH460+AD460+Z460+V460+R460</f>
        <v>0</v>
      </c>
      <c r="BG460" s="11">
        <f aca="true" t="shared" si="85" ref="BG460:BG491">BC460+AY460+AU460+AQ460+AM460+AI460+AE460+AA460+W460+S460+O460+M460+K460+I460</f>
        <v>0</v>
      </c>
      <c r="BH460" s="11">
        <f aca="true" t="shared" si="86" ref="BH460:BH491">BD460+BF460</f>
        <v>0</v>
      </c>
      <c r="BI460" s="11">
        <f aca="true" t="shared" si="87" ref="BI460:BI491">BE460+BG460</f>
        <v>1</v>
      </c>
      <c r="BJ460" s="39">
        <f aca="true" t="shared" si="88" ref="BJ460:BJ491">D460</f>
        <v>3</v>
      </c>
      <c r="BK460" s="49"/>
    </row>
    <row r="461" spans="1:63" ht="12.75">
      <c r="A461" s="29"/>
      <c r="D461" s="9">
        <v>4</v>
      </c>
      <c r="E461" s="10" t="s">
        <v>289</v>
      </c>
      <c r="F461" s="38" t="s">
        <v>57</v>
      </c>
      <c r="H461" s="29"/>
      <c r="N461" s="9">
        <v>1</v>
      </c>
      <c r="S461" s="9">
        <v>1</v>
      </c>
      <c r="U461" s="9">
        <v>1</v>
      </c>
      <c r="AB461" s="9">
        <v>1</v>
      </c>
      <c r="BD461" s="11">
        <f t="shared" si="82"/>
        <v>1</v>
      </c>
      <c r="BE461" s="11">
        <f t="shared" si="83"/>
        <v>2</v>
      </c>
      <c r="BF461" s="11">
        <f t="shared" si="84"/>
        <v>0</v>
      </c>
      <c r="BG461" s="11">
        <f t="shared" si="85"/>
        <v>1</v>
      </c>
      <c r="BH461" s="11">
        <f t="shared" si="86"/>
        <v>1</v>
      </c>
      <c r="BI461" s="11">
        <f t="shared" si="87"/>
        <v>3</v>
      </c>
      <c r="BJ461" s="39">
        <f t="shared" si="88"/>
        <v>4</v>
      </c>
      <c r="BK461" s="49"/>
    </row>
    <row r="462" spans="1:63" ht="12.75">
      <c r="A462" s="29"/>
      <c r="C462" s="9" t="s">
        <v>54</v>
      </c>
      <c r="E462" s="10" t="s">
        <v>290</v>
      </c>
      <c r="F462" s="38"/>
      <c r="H462" s="29"/>
      <c r="BD462" s="11">
        <f t="shared" si="82"/>
        <v>0</v>
      </c>
      <c r="BE462" s="11">
        <f t="shared" si="83"/>
        <v>0</v>
      </c>
      <c r="BF462" s="11">
        <f t="shared" si="84"/>
        <v>0</v>
      </c>
      <c r="BG462" s="11">
        <f t="shared" si="85"/>
        <v>0</v>
      </c>
      <c r="BH462" s="11">
        <f t="shared" si="86"/>
        <v>0</v>
      </c>
      <c r="BI462" s="11">
        <f t="shared" si="87"/>
        <v>0</v>
      </c>
      <c r="BJ462" s="39">
        <f t="shared" si="88"/>
        <v>0</v>
      </c>
      <c r="BK462" s="49"/>
    </row>
    <row r="463" spans="1:63" ht="12.75">
      <c r="A463" s="29"/>
      <c r="D463" s="9">
        <v>5</v>
      </c>
      <c r="E463" s="10" t="s">
        <v>291</v>
      </c>
      <c r="F463" s="38" t="s">
        <v>55</v>
      </c>
      <c r="H463" s="29"/>
      <c r="BD463" s="11">
        <f t="shared" si="82"/>
        <v>0</v>
      </c>
      <c r="BE463" s="11">
        <f t="shared" si="83"/>
        <v>0</v>
      </c>
      <c r="BF463" s="11">
        <f t="shared" si="84"/>
        <v>0</v>
      </c>
      <c r="BG463" s="11">
        <f t="shared" si="85"/>
        <v>0</v>
      </c>
      <c r="BH463" s="11">
        <f t="shared" si="86"/>
        <v>0</v>
      </c>
      <c r="BI463" s="11">
        <f t="shared" si="87"/>
        <v>0</v>
      </c>
      <c r="BJ463" s="39">
        <f t="shared" si="88"/>
        <v>5</v>
      </c>
      <c r="BK463" s="49"/>
    </row>
    <row r="464" spans="1:63" ht="12.75">
      <c r="A464" s="29"/>
      <c r="D464" s="9">
        <v>6</v>
      </c>
      <c r="E464" s="10" t="s">
        <v>291</v>
      </c>
      <c r="F464" s="38" t="s">
        <v>58</v>
      </c>
      <c r="H464" s="29"/>
      <c r="BD464" s="11">
        <f t="shared" si="82"/>
        <v>0</v>
      </c>
      <c r="BE464" s="11">
        <f t="shared" si="83"/>
        <v>0</v>
      </c>
      <c r="BF464" s="11">
        <f t="shared" si="84"/>
        <v>0</v>
      </c>
      <c r="BG464" s="11">
        <f t="shared" si="85"/>
        <v>0</v>
      </c>
      <c r="BH464" s="11">
        <f t="shared" si="86"/>
        <v>0</v>
      </c>
      <c r="BI464" s="11">
        <f t="shared" si="87"/>
        <v>0</v>
      </c>
      <c r="BJ464" s="39">
        <f t="shared" si="88"/>
        <v>6</v>
      </c>
      <c r="BK464" s="49"/>
    </row>
    <row r="465" spans="1:63" ht="12.75">
      <c r="A465" s="29"/>
      <c r="D465" s="9">
        <v>7</v>
      </c>
      <c r="E465" s="10" t="s">
        <v>291</v>
      </c>
      <c r="F465" s="38" t="s">
        <v>57</v>
      </c>
      <c r="H465" s="29"/>
      <c r="O465" s="9">
        <v>1</v>
      </c>
      <c r="S465" s="9">
        <v>1</v>
      </c>
      <c r="W465" s="9">
        <v>1</v>
      </c>
      <c r="AR465" s="9">
        <v>1</v>
      </c>
      <c r="BD465" s="11">
        <f t="shared" si="82"/>
        <v>1</v>
      </c>
      <c r="BE465" s="11">
        <f t="shared" si="83"/>
        <v>0</v>
      </c>
      <c r="BF465" s="11">
        <f t="shared" si="84"/>
        <v>0</v>
      </c>
      <c r="BG465" s="11">
        <f t="shared" si="85"/>
        <v>3</v>
      </c>
      <c r="BH465" s="11">
        <f t="shared" si="86"/>
        <v>1</v>
      </c>
      <c r="BI465" s="11">
        <f t="shared" si="87"/>
        <v>3</v>
      </c>
      <c r="BJ465" s="39">
        <f t="shared" si="88"/>
        <v>7</v>
      </c>
      <c r="BK465" s="49"/>
    </row>
    <row r="466" spans="1:63" ht="12.75">
      <c r="A466" s="29"/>
      <c r="D466" s="9">
        <v>8</v>
      </c>
      <c r="E466" s="10" t="s">
        <v>292</v>
      </c>
      <c r="F466" s="38" t="s">
        <v>55</v>
      </c>
      <c r="H466" s="29"/>
      <c r="U466" s="9">
        <v>6</v>
      </c>
      <c r="X466" s="9">
        <v>1</v>
      </c>
      <c r="AB466" s="9">
        <v>9</v>
      </c>
      <c r="AC466" s="9">
        <v>5</v>
      </c>
      <c r="AF466" s="9">
        <v>34</v>
      </c>
      <c r="AG466" s="9">
        <v>1</v>
      </c>
      <c r="AH466" s="9">
        <v>2</v>
      </c>
      <c r="AJ466" s="9">
        <v>15</v>
      </c>
      <c r="AK466" s="9">
        <v>2</v>
      </c>
      <c r="AN466" s="9">
        <v>9</v>
      </c>
      <c r="AO466" s="9">
        <v>3</v>
      </c>
      <c r="AR466" s="9">
        <v>10</v>
      </c>
      <c r="AT466" s="9">
        <v>2</v>
      </c>
      <c r="AV466" s="9">
        <v>4</v>
      </c>
      <c r="BD466" s="11">
        <f t="shared" si="82"/>
        <v>82</v>
      </c>
      <c r="BE466" s="11">
        <f t="shared" si="83"/>
        <v>17</v>
      </c>
      <c r="BF466" s="11">
        <f t="shared" si="84"/>
        <v>4</v>
      </c>
      <c r="BG466" s="11">
        <f t="shared" si="85"/>
        <v>0</v>
      </c>
      <c r="BH466" s="11">
        <f t="shared" si="86"/>
        <v>86</v>
      </c>
      <c r="BI466" s="11">
        <f t="shared" si="87"/>
        <v>17</v>
      </c>
      <c r="BJ466" s="39">
        <f t="shared" si="88"/>
        <v>8</v>
      </c>
      <c r="BK466" s="49"/>
    </row>
    <row r="467" spans="1:63" ht="12.75">
      <c r="A467" s="29"/>
      <c r="D467" s="9">
        <v>9</v>
      </c>
      <c r="E467" s="10" t="s">
        <v>292</v>
      </c>
      <c r="F467" s="38" t="s">
        <v>58</v>
      </c>
      <c r="H467" s="29"/>
      <c r="AF467" s="9">
        <v>1</v>
      </c>
      <c r="BD467" s="11">
        <f t="shared" si="82"/>
        <v>1</v>
      </c>
      <c r="BE467" s="11">
        <f t="shared" si="83"/>
        <v>0</v>
      </c>
      <c r="BF467" s="11">
        <f t="shared" si="84"/>
        <v>0</v>
      </c>
      <c r="BG467" s="11">
        <f t="shared" si="85"/>
        <v>0</v>
      </c>
      <c r="BH467" s="11">
        <f t="shared" si="86"/>
        <v>1</v>
      </c>
      <c r="BI467" s="11">
        <f t="shared" si="87"/>
        <v>0</v>
      </c>
      <c r="BJ467" s="39">
        <f t="shared" si="88"/>
        <v>9</v>
      </c>
      <c r="BK467" s="49"/>
    </row>
    <row r="468" spans="1:63" ht="12.75">
      <c r="A468" s="29"/>
      <c r="D468" s="9">
        <v>10</v>
      </c>
      <c r="E468" s="10" t="s">
        <v>292</v>
      </c>
      <c r="F468" s="38" t="s">
        <v>56</v>
      </c>
      <c r="H468" s="29"/>
      <c r="AB468" s="9">
        <v>1</v>
      </c>
      <c r="AC468" s="9">
        <v>1</v>
      </c>
      <c r="AR468" s="9">
        <v>1</v>
      </c>
      <c r="BD468" s="11">
        <f t="shared" si="82"/>
        <v>2</v>
      </c>
      <c r="BE468" s="11">
        <f t="shared" si="83"/>
        <v>1</v>
      </c>
      <c r="BF468" s="11">
        <f t="shared" si="84"/>
        <v>0</v>
      </c>
      <c r="BG468" s="11">
        <f t="shared" si="85"/>
        <v>0</v>
      </c>
      <c r="BH468" s="11">
        <f t="shared" si="86"/>
        <v>2</v>
      </c>
      <c r="BI468" s="11">
        <f t="shared" si="87"/>
        <v>1</v>
      </c>
      <c r="BJ468" s="39">
        <f t="shared" si="88"/>
        <v>10</v>
      </c>
      <c r="BK468" s="49"/>
    </row>
    <row r="469" spans="1:63" ht="12.75">
      <c r="A469" s="29"/>
      <c r="D469" s="9">
        <v>11</v>
      </c>
      <c r="E469" s="10" t="s">
        <v>292</v>
      </c>
      <c r="F469" s="38" t="s">
        <v>57</v>
      </c>
      <c r="H469" s="29">
        <v>1</v>
      </c>
      <c r="J469" s="9">
        <v>14</v>
      </c>
      <c r="K469" s="9">
        <v>1</v>
      </c>
      <c r="L469" s="9">
        <v>17</v>
      </c>
      <c r="M469" s="9">
        <v>3</v>
      </c>
      <c r="N469" s="9">
        <v>27</v>
      </c>
      <c r="O469" s="9">
        <v>1</v>
      </c>
      <c r="Q469" s="9">
        <v>29</v>
      </c>
      <c r="S469" s="9">
        <v>1</v>
      </c>
      <c r="T469" s="9">
        <v>1</v>
      </c>
      <c r="U469" s="9">
        <v>49</v>
      </c>
      <c r="X469" s="9">
        <v>4</v>
      </c>
      <c r="Y469" s="9">
        <v>10</v>
      </c>
      <c r="AB469" s="9">
        <v>52</v>
      </c>
      <c r="AC469" s="9">
        <v>27</v>
      </c>
      <c r="AE469" s="9">
        <v>1</v>
      </c>
      <c r="AF469" s="9">
        <v>75</v>
      </c>
      <c r="AG469" s="9">
        <v>11</v>
      </c>
      <c r="AH469" s="9">
        <v>2</v>
      </c>
      <c r="AJ469" s="9">
        <v>45</v>
      </c>
      <c r="AK469" s="9">
        <v>9</v>
      </c>
      <c r="AM469" s="9">
        <v>1</v>
      </c>
      <c r="AN469" s="9">
        <v>9</v>
      </c>
      <c r="AO469" s="9">
        <v>2</v>
      </c>
      <c r="AR469" s="9">
        <v>7</v>
      </c>
      <c r="AV469" s="9">
        <v>8</v>
      </c>
      <c r="BD469" s="11">
        <f t="shared" si="82"/>
        <v>201</v>
      </c>
      <c r="BE469" s="11">
        <f t="shared" si="83"/>
        <v>196</v>
      </c>
      <c r="BF469" s="11">
        <f t="shared" si="84"/>
        <v>2</v>
      </c>
      <c r="BG469" s="11">
        <f t="shared" si="85"/>
        <v>8</v>
      </c>
      <c r="BH469" s="11">
        <f t="shared" si="86"/>
        <v>203</v>
      </c>
      <c r="BI469" s="11">
        <f t="shared" si="87"/>
        <v>204</v>
      </c>
      <c r="BJ469" s="39">
        <f t="shared" si="88"/>
        <v>11</v>
      </c>
      <c r="BK469" s="49"/>
    </row>
    <row r="470" spans="1:63" ht="12.75">
      <c r="A470" s="29"/>
      <c r="D470" s="9">
        <v>12</v>
      </c>
      <c r="E470" s="10" t="s">
        <v>293</v>
      </c>
      <c r="F470" s="38" t="s">
        <v>55</v>
      </c>
      <c r="H470" s="29"/>
      <c r="X470" s="9">
        <v>2</v>
      </c>
      <c r="AB470" s="9">
        <v>26</v>
      </c>
      <c r="AC470" s="9">
        <v>1</v>
      </c>
      <c r="AF470" s="9">
        <v>48</v>
      </c>
      <c r="AG470" s="9">
        <v>10</v>
      </c>
      <c r="AH470" s="9">
        <v>1</v>
      </c>
      <c r="AJ470" s="9">
        <v>31</v>
      </c>
      <c r="AK470" s="9">
        <v>3</v>
      </c>
      <c r="AL470" s="9">
        <v>2</v>
      </c>
      <c r="AN470" s="9">
        <v>8</v>
      </c>
      <c r="AO470" s="9">
        <v>2</v>
      </c>
      <c r="AR470" s="9">
        <v>7</v>
      </c>
      <c r="AV470" s="9">
        <v>6</v>
      </c>
      <c r="BD470" s="11">
        <f t="shared" si="82"/>
        <v>128</v>
      </c>
      <c r="BE470" s="11">
        <f t="shared" si="83"/>
        <v>16</v>
      </c>
      <c r="BF470" s="11">
        <f t="shared" si="84"/>
        <v>3</v>
      </c>
      <c r="BG470" s="11">
        <f t="shared" si="85"/>
        <v>0</v>
      </c>
      <c r="BH470" s="11">
        <f t="shared" si="86"/>
        <v>131</v>
      </c>
      <c r="BI470" s="11">
        <f t="shared" si="87"/>
        <v>16</v>
      </c>
      <c r="BJ470" s="39">
        <f t="shared" si="88"/>
        <v>12</v>
      </c>
      <c r="BK470" s="49"/>
    </row>
    <row r="471" spans="1:63" ht="12.75">
      <c r="A471" s="29"/>
      <c r="D471" s="9">
        <v>13</v>
      </c>
      <c r="E471" s="10" t="s">
        <v>293</v>
      </c>
      <c r="F471" s="38" t="s">
        <v>58</v>
      </c>
      <c r="H471" s="29"/>
      <c r="U471" s="9">
        <v>1</v>
      </c>
      <c r="Y471" s="9">
        <v>1</v>
      </c>
      <c r="AC471" s="9">
        <v>1</v>
      </c>
      <c r="AF471" s="9">
        <v>2</v>
      </c>
      <c r="AG471" s="9">
        <v>2</v>
      </c>
      <c r="AK471" s="9">
        <v>1</v>
      </c>
      <c r="AN471" s="9">
        <v>2</v>
      </c>
      <c r="BD471" s="11">
        <f t="shared" si="82"/>
        <v>4</v>
      </c>
      <c r="BE471" s="11">
        <f t="shared" si="83"/>
        <v>6</v>
      </c>
      <c r="BF471" s="11">
        <f t="shared" si="84"/>
        <v>0</v>
      </c>
      <c r="BG471" s="11">
        <f t="shared" si="85"/>
        <v>0</v>
      </c>
      <c r="BH471" s="11">
        <f t="shared" si="86"/>
        <v>4</v>
      </c>
      <c r="BI471" s="11">
        <f t="shared" si="87"/>
        <v>6</v>
      </c>
      <c r="BJ471" s="39">
        <f t="shared" si="88"/>
        <v>13</v>
      </c>
      <c r="BK471" s="49"/>
    </row>
    <row r="472" spans="1:63" ht="12.75">
      <c r="A472" s="29"/>
      <c r="D472" s="9">
        <v>14</v>
      </c>
      <c r="E472" s="10" t="s">
        <v>293</v>
      </c>
      <c r="F472" s="38" t="s">
        <v>56</v>
      </c>
      <c r="H472" s="29"/>
      <c r="U472" s="9">
        <v>4</v>
      </c>
      <c r="X472" s="9">
        <v>1</v>
      </c>
      <c r="Y472" s="9">
        <v>1</v>
      </c>
      <c r="AC472" s="9">
        <v>2</v>
      </c>
      <c r="AF472" s="9">
        <v>7</v>
      </c>
      <c r="AG472" s="9">
        <v>1</v>
      </c>
      <c r="BD472" s="11">
        <f t="shared" si="82"/>
        <v>8</v>
      </c>
      <c r="BE472" s="11">
        <f t="shared" si="83"/>
        <v>8</v>
      </c>
      <c r="BF472" s="11">
        <f t="shared" si="84"/>
        <v>0</v>
      </c>
      <c r="BG472" s="11">
        <f t="shared" si="85"/>
        <v>0</v>
      </c>
      <c r="BH472" s="11">
        <f t="shared" si="86"/>
        <v>8</v>
      </c>
      <c r="BI472" s="11">
        <f t="shared" si="87"/>
        <v>8</v>
      </c>
      <c r="BJ472" s="39">
        <f t="shared" si="88"/>
        <v>14</v>
      </c>
      <c r="BK472" s="49"/>
    </row>
    <row r="473" spans="1:63" ht="12.75">
      <c r="A473" s="29"/>
      <c r="D473" s="9">
        <v>15</v>
      </c>
      <c r="E473" s="10" t="s">
        <v>293</v>
      </c>
      <c r="F473" s="38" t="s">
        <v>57</v>
      </c>
      <c r="H473" s="29"/>
      <c r="J473" s="9">
        <v>21</v>
      </c>
      <c r="K473" s="9">
        <v>1</v>
      </c>
      <c r="L473" s="9">
        <v>27</v>
      </c>
      <c r="M473" s="9">
        <v>3</v>
      </c>
      <c r="N473" s="9">
        <v>83</v>
      </c>
      <c r="O473" s="9">
        <v>3</v>
      </c>
      <c r="Q473" s="9">
        <v>105</v>
      </c>
      <c r="S473" s="9">
        <v>1</v>
      </c>
      <c r="T473" s="9">
        <v>11</v>
      </c>
      <c r="U473" s="9">
        <v>274</v>
      </c>
      <c r="V473" s="9">
        <v>1</v>
      </c>
      <c r="W473" s="9">
        <v>2</v>
      </c>
      <c r="X473" s="9">
        <v>31</v>
      </c>
      <c r="Y473" s="9">
        <v>75</v>
      </c>
      <c r="AB473" s="9">
        <v>240</v>
      </c>
      <c r="AC473" s="9">
        <v>126</v>
      </c>
      <c r="AF473" s="9">
        <v>341</v>
      </c>
      <c r="AG473" s="9">
        <v>29</v>
      </c>
      <c r="AH473" s="9">
        <v>2</v>
      </c>
      <c r="AI473" s="9">
        <v>3</v>
      </c>
      <c r="AJ473" s="9">
        <v>158</v>
      </c>
      <c r="AK473" s="9">
        <v>17</v>
      </c>
      <c r="AN473" s="9">
        <v>56</v>
      </c>
      <c r="AO473" s="9">
        <v>3</v>
      </c>
      <c r="AP473" s="9">
        <v>2</v>
      </c>
      <c r="AR473" s="9">
        <v>35</v>
      </c>
      <c r="AS473" s="9">
        <v>1</v>
      </c>
      <c r="AV473" s="9">
        <v>20</v>
      </c>
      <c r="AW473" s="9">
        <v>1</v>
      </c>
      <c r="BD473" s="11">
        <f t="shared" si="82"/>
        <v>892</v>
      </c>
      <c r="BE473" s="11">
        <f t="shared" si="83"/>
        <v>762</v>
      </c>
      <c r="BF473" s="11">
        <f t="shared" si="84"/>
        <v>5</v>
      </c>
      <c r="BG473" s="11">
        <f t="shared" si="85"/>
        <v>13</v>
      </c>
      <c r="BH473" s="11">
        <f t="shared" si="86"/>
        <v>897</v>
      </c>
      <c r="BI473" s="11">
        <f t="shared" si="87"/>
        <v>775</v>
      </c>
      <c r="BJ473" s="39">
        <f t="shared" si="88"/>
        <v>15</v>
      </c>
      <c r="BK473" s="49"/>
    </row>
    <row r="474" spans="1:63" ht="12.75">
      <c r="A474" s="29"/>
      <c r="D474" s="9">
        <v>16</v>
      </c>
      <c r="E474" s="10" t="s">
        <v>294</v>
      </c>
      <c r="F474" s="38" t="s">
        <v>57</v>
      </c>
      <c r="H474" s="29"/>
      <c r="AJ474" s="9">
        <v>1</v>
      </c>
      <c r="BD474" s="11">
        <f t="shared" si="82"/>
        <v>1</v>
      </c>
      <c r="BE474" s="11">
        <f t="shared" si="83"/>
        <v>0</v>
      </c>
      <c r="BF474" s="11">
        <f t="shared" si="84"/>
        <v>0</v>
      </c>
      <c r="BG474" s="11">
        <f t="shared" si="85"/>
        <v>0</v>
      </c>
      <c r="BH474" s="11">
        <f t="shared" si="86"/>
        <v>1</v>
      </c>
      <c r="BI474" s="11">
        <f t="shared" si="87"/>
        <v>0</v>
      </c>
      <c r="BJ474" s="39">
        <f t="shared" si="88"/>
        <v>16</v>
      </c>
      <c r="BK474" s="49"/>
    </row>
    <row r="475" spans="1:63" ht="12.75">
      <c r="A475" s="29"/>
      <c r="D475" s="9">
        <v>17</v>
      </c>
      <c r="E475" s="10" t="s">
        <v>295</v>
      </c>
      <c r="F475" s="38" t="s">
        <v>55</v>
      </c>
      <c r="H475" s="29"/>
      <c r="U475" s="9">
        <v>2</v>
      </c>
      <c r="AB475" s="9">
        <v>1</v>
      </c>
      <c r="AC475" s="9">
        <v>2</v>
      </c>
      <c r="AF475" s="9">
        <v>5</v>
      </c>
      <c r="AH475" s="9">
        <v>1</v>
      </c>
      <c r="AJ475" s="9">
        <v>7</v>
      </c>
      <c r="AN475" s="9">
        <v>3</v>
      </c>
      <c r="AR475" s="9">
        <v>1</v>
      </c>
      <c r="AS475" s="9">
        <v>1</v>
      </c>
      <c r="AV475" s="9">
        <v>1</v>
      </c>
      <c r="BD475" s="11">
        <f t="shared" si="82"/>
        <v>18</v>
      </c>
      <c r="BE475" s="11">
        <f t="shared" si="83"/>
        <v>5</v>
      </c>
      <c r="BF475" s="11">
        <f t="shared" si="84"/>
        <v>1</v>
      </c>
      <c r="BG475" s="11">
        <f t="shared" si="85"/>
        <v>0</v>
      </c>
      <c r="BH475" s="11">
        <f t="shared" si="86"/>
        <v>19</v>
      </c>
      <c r="BI475" s="11">
        <f t="shared" si="87"/>
        <v>5</v>
      </c>
      <c r="BJ475" s="39">
        <f t="shared" si="88"/>
        <v>17</v>
      </c>
      <c r="BK475" s="49"/>
    </row>
    <row r="476" spans="1:63" ht="12.75">
      <c r="A476" s="29"/>
      <c r="D476" s="9">
        <v>18</v>
      </c>
      <c r="E476" s="10" t="s">
        <v>295</v>
      </c>
      <c r="F476" s="38" t="s">
        <v>58</v>
      </c>
      <c r="H476" s="29"/>
      <c r="AG476" s="9">
        <v>1</v>
      </c>
      <c r="BD476" s="11">
        <f t="shared" si="82"/>
        <v>0</v>
      </c>
      <c r="BE476" s="11">
        <f t="shared" si="83"/>
        <v>1</v>
      </c>
      <c r="BF476" s="11">
        <f t="shared" si="84"/>
        <v>0</v>
      </c>
      <c r="BG476" s="11">
        <f t="shared" si="85"/>
        <v>0</v>
      </c>
      <c r="BH476" s="11">
        <f t="shared" si="86"/>
        <v>0</v>
      </c>
      <c r="BI476" s="11">
        <f t="shared" si="87"/>
        <v>1</v>
      </c>
      <c r="BJ476" s="39">
        <f t="shared" si="88"/>
        <v>18</v>
      </c>
      <c r="BK476" s="49"/>
    </row>
    <row r="477" spans="1:63" ht="12.75">
      <c r="A477" s="29"/>
      <c r="D477" s="9">
        <v>19</v>
      </c>
      <c r="E477" s="10" t="s">
        <v>295</v>
      </c>
      <c r="F477" s="38" t="s">
        <v>56</v>
      </c>
      <c r="H477" s="29"/>
      <c r="AF477" s="9">
        <v>2</v>
      </c>
      <c r="AJ477" s="9">
        <v>1</v>
      </c>
      <c r="AN477" s="9">
        <v>1</v>
      </c>
      <c r="AR477" s="9">
        <v>1</v>
      </c>
      <c r="BD477" s="11">
        <f t="shared" si="82"/>
        <v>5</v>
      </c>
      <c r="BE477" s="11">
        <f t="shared" si="83"/>
        <v>0</v>
      </c>
      <c r="BF477" s="11">
        <f t="shared" si="84"/>
        <v>0</v>
      </c>
      <c r="BG477" s="11">
        <f t="shared" si="85"/>
        <v>0</v>
      </c>
      <c r="BH477" s="11">
        <f t="shared" si="86"/>
        <v>5</v>
      </c>
      <c r="BI477" s="11">
        <f t="shared" si="87"/>
        <v>0</v>
      </c>
      <c r="BJ477" s="39">
        <f t="shared" si="88"/>
        <v>19</v>
      </c>
      <c r="BK477" s="49"/>
    </row>
    <row r="478" spans="1:63" ht="12.75">
      <c r="A478" s="29"/>
      <c r="D478" s="9">
        <v>20</v>
      </c>
      <c r="E478" s="10" t="s">
        <v>295</v>
      </c>
      <c r="F478" s="38" t="s">
        <v>57</v>
      </c>
      <c r="H478" s="29"/>
      <c r="L478" s="9">
        <v>2</v>
      </c>
      <c r="N478" s="9">
        <v>5</v>
      </c>
      <c r="Q478" s="9">
        <v>2</v>
      </c>
      <c r="U478" s="9">
        <v>5</v>
      </c>
      <c r="Y478" s="9">
        <v>5</v>
      </c>
      <c r="AB478" s="9">
        <v>4</v>
      </c>
      <c r="AC478" s="9">
        <v>9</v>
      </c>
      <c r="AF478" s="9">
        <v>12</v>
      </c>
      <c r="AJ478" s="9">
        <v>7</v>
      </c>
      <c r="AN478" s="9">
        <v>2</v>
      </c>
      <c r="AR478" s="9">
        <v>1</v>
      </c>
      <c r="AV478" s="9">
        <v>1</v>
      </c>
      <c r="BD478" s="11">
        <f t="shared" si="82"/>
        <v>27</v>
      </c>
      <c r="BE478" s="11">
        <f t="shared" si="83"/>
        <v>28</v>
      </c>
      <c r="BF478" s="11">
        <f t="shared" si="84"/>
        <v>0</v>
      </c>
      <c r="BG478" s="11">
        <f t="shared" si="85"/>
        <v>0</v>
      </c>
      <c r="BH478" s="11">
        <f t="shared" si="86"/>
        <v>27</v>
      </c>
      <c r="BI478" s="11">
        <f t="shared" si="87"/>
        <v>28</v>
      </c>
      <c r="BJ478" s="39">
        <f t="shared" si="88"/>
        <v>20</v>
      </c>
      <c r="BK478" s="49"/>
    </row>
    <row r="479" spans="1:63" ht="12.75">
      <c r="A479" s="29"/>
      <c r="E479" s="10" t="s">
        <v>296</v>
      </c>
      <c r="F479" s="38" t="s">
        <v>55</v>
      </c>
      <c r="H479" s="29"/>
      <c r="U479" s="9">
        <v>9</v>
      </c>
      <c r="X479" s="9">
        <v>3</v>
      </c>
      <c r="AB479" s="9">
        <v>37</v>
      </c>
      <c r="AC479" s="9">
        <v>8</v>
      </c>
      <c r="AF479" s="9">
        <v>88</v>
      </c>
      <c r="AG479" s="9">
        <v>13</v>
      </c>
      <c r="AH479" s="9">
        <v>4</v>
      </c>
      <c r="AJ479" s="9">
        <v>55</v>
      </c>
      <c r="AK479" s="9">
        <v>5</v>
      </c>
      <c r="AL479" s="9">
        <v>2</v>
      </c>
      <c r="AN479" s="9">
        <v>20</v>
      </c>
      <c r="AO479" s="9">
        <v>5</v>
      </c>
      <c r="AR479" s="9">
        <v>18</v>
      </c>
      <c r="AS479" s="9">
        <v>1</v>
      </c>
      <c r="AT479" s="9">
        <v>2</v>
      </c>
      <c r="AV479" s="9">
        <v>12</v>
      </c>
      <c r="BD479" s="11">
        <f t="shared" si="82"/>
        <v>233</v>
      </c>
      <c r="BE479" s="11">
        <f t="shared" si="83"/>
        <v>41</v>
      </c>
      <c r="BF479" s="11">
        <f t="shared" si="84"/>
        <v>8</v>
      </c>
      <c r="BG479" s="11">
        <f t="shared" si="85"/>
        <v>0</v>
      </c>
      <c r="BH479" s="11">
        <f t="shared" si="86"/>
        <v>241</v>
      </c>
      <c r="BI479" s="11">
        <f t="shared" si="87"/>
        <v>41</v>
      </c>
      <c r="BJ479" s="39">
        <f t="shared" si="88"/>
        <v>0</v>
      </c>
      <c r="BK479" s="49"/>
    </row>
    <row r="480" spans="1:63" ht="12.75">
      <c r="A480" s="29"/>
      <c r="E480" s="10" t="s">
        <v>296</v>
      </c>
      <c r="F480" s="38" t="s">
        <v>58</v>
      </c>
      <c r="H480" s="29"/>
      <c r="U480" s="9">
        <v>1</v>
      </c>
      <c r="Y480" s="9">
        <v>1</v>
      </c>
      <c r="AB480" s="9">
        <v>1</v>
      </c>
      <c r="AC480" s="9">
        <v>1</v>
      </c>
      <c r="AE480" s="9">
        <v>1</v>
      </c>
      <c r="AF480" s="9">
        <v>4</v>
      </c>
      <c r="AG480" s="9">
        <v>3</v>
      </c>
      <c r="AJ480" s="9">
        <v>4</v>
      </c>
      <c r="AK480" s="9">
        <v>1</v>
      </c>
      <c r="AN480" s="9">
        <v>2</v>
      </c>
      <c r="BD480" s="11">
        <f t="shared" si="82"/>
        <v>11</v>
      </c>
      <c r="BE480" s="11">
        <f t="shared" si="83"/>
        <v>7</v>
      </c>
      <c r="BF480" s="11">
        <f t="shared" si="84"/>
        <v>0</v>
      </c>
      <c r="BG480" s="11">
        <f t="shared" si="85"/>
        <v>1</v>
      </c>
      <c r="BH480" s="11">
        <f t="shared" si="86"/>
        <v>11</v>
      </c>
      <c r="BI480" s="11">
        <f t="shared" si="87"/>
        <v>8</v>
      </c>
      <c r="BJ480" s="39">
        <f t="shared" si="88"/>
        <v>0</v>
      </c>
      <c r="BK480" s="49"/>
    </row>
    <row r="481" spans="1:63" ht="12.75">
      <c r="A481" s="29"/>
      <c r="E481" s="10" t="s">
        <v>296</v>
      </c>
      <c r="F481" s="38" t="s">
        <v>56</v>
      </c>
      <c r="H481" s="29"/>
      <c r="U481" s="9">
        <v>4</v>
      </c>
      <c r="X481" s="9">
        <v>1</v>
      </c>
      <c r="Y481" s="9">
        <v>2</v>
      </c>
      <c r="AB481" s="9">
        <v>3</v>
      </c>
      <c r="AC481" s="9">
        <v>3</v>
      </c>
      <c r="AF481" s="9">
        <v>11</v>
      </c>
      <c r="AG481" s="9">
        <v>2</v>
      </c>
      <c r="AJ481" s="9">
        <v>6</v>
      </c>
      <c r="AK481" s="9">
        <v>1</v>
      </c>
      <c r="AN481" s="9">
        <v>1</v>
      </c>
      <c r="AR481" s="9">
        <v>2</v>
      </c>
      <c r="BD481" s="11">
        <f t="shared" si="82"/>
        <v>24</v>
      </c>
      <c r="BE481" s="11">
        <f t="shared" si="83"/>
        <v>12</v>
      </c>
      <c r="BF481" s="11">
        <f t="shared" si="84"/>
        <v>0</v>
      </c>
      <c r="BG481" s="11">
        <f t="shared" si="85"/>
        <v>0</v>
      </c>
      <c r="BH481" s="11">
        <f t="shared" si="86"/>
        <v>24</v>
      </c>
      <c r="BI481" s="11">
        <f t="shared" si="87"/>
        <v>12</v>
      </c>
      <c r="BJ481" s="39">
        <f t="shared" si="88"/>
        <v>0</v>
      </c>
      <c r="BK481" s="49"/>
    </row>
    <row r="482" spans="1:63" ht="12.75">
      <c r="A482" s="29"/>
      <c r="E482" s="10" t="s">
        <v>296</v>
      </c>
      <c r="F482" s="38" t="s">
        <v>57</v>
      </c>
      <c r="H482" s="29">
        <v>1</v>
      </c>
      <c r="J482" s="9">
        <v>35</v>
      </c>
      <c r="K482" s="9">
        <v>3</v>
      </c>
      <c r="L482" s="9">
        <v>47</v>
      </c>
      <c r="M482" s="9">
        <v>9</v>
      </c>
      <c r="N482" s="9">
        <v>122</v>
      </c>
      <c r="O482" s="9">
        <v>11</v>
      </c>
      <c r="Q482" s="9">
        <v>141</v>
      </c>
      <c r="S482" s="9">
        <v>12</v>
      </c>
      <c r="T482" s="9">
        <v>13</v>
      </c>
      <c r="U482" s="9">
        <v>335</v>
      </c>
      <c r="V482" s="9">
        <v>1</v>
      </c>
      <c r="W482" s="9">
        <v>6</v>
      </c>
      <c r="X482" s="9">
        <v>37</v>
      </c>
      <c r="Y482" s="9">
        <v>92</v>
      </c>
      <c r="Z482" s="9">
        <v>1</v>
      </c>
      <c r="AA482" s="9">
        <v>2</v>
      </c>
      <c r="AB482" s="9">
        <v>303</v>
      </c>
      <c r="AC482" s="9">
        <v>165</v>
      </c>
      <c r="AD482" s="9">
        <v>1</v>
      </c>
      <c r="AE482" s="9">
        <v>3</v>
      </c>
      <c r="AF482" s="9">
        <v>438</v>
      </c>
      <c r="AG482" s="9">
        <v>41</v>
      </c>
      <c r="AH482" s="9">
        <v>4</v>
      </c>
      <c r="AI482" s="9">
        <v>5</v>
      </c>
      <c r="AJ482" s="9">
        <v>218</v>
      </c>
      <c r="AK482" s="9">
        <v>26</v>
      </c>
      <c r="AM482" s="9">
        <v>1</v>
      </c>
      <c r="AN482" s="9">
        <v>67</v>
      </c>
      <c r="AO482" s="9">
        <v>5</v>
      </c>
      <c r="AP482" s="9">
        <v>3</v>
      </c>
      <c r="AR482" s="9">
        <v>45</v>
      </c>
      <c r="AS482" s="9">
        <v>2</v>
      </c>
      <c r="AU482" s="9">
        <v>1</v>
      </c>
      <c r="AV482" s="9">
        <v>30</v>
      </c>
      <c r="AW482" s="9">
        <v>1</v>
      </c>
      <c r="BD482" s="11">
        <f t="shared" si="82"/>
        <v>1151</v>
      </c>
      <c r="BE482" s="11">
        <f t="shared" si="83"/>
        <v>1013</v>
      </c>
      <c r="BF482" s="11">
        <f t="shared" si="84"/>
        <v>10</v>
      </c>
      <c r="BG482" s="11">
        <f t="shared" si="85"/>
        <v>53</v>
      </c>
      <c r="BH482" s="11">
        <f t="shared" si="86"/>
        <v>1161</v>
      </c>
      <c r="BI482" s="11">
        <f t="shared" si="87"/>
        <v>1066</v>
      </c>
      <c r="BJ482" s="39">
        <f t="shared" si="88"/>
        <v>0</v>
      </c>
      <c r="BK482" s="49"/>
    </row>
    <row r="483" spans="1:63" ht="12.75">
      <c r="A483" s="29"/>
      <c r="E483" s="10" t="s">
        <v>297</v>
      </c>
      <c r="F483" s="38"/>
      <c r="H483" s="29">
        <f>H479+H480+H481+H482</f>
        <v>1</v>
      </c>
      <c r="I483" s="9">
        <f aca="true" t="shared" si="89" ref="I483:BC483">I479+I480+I481+I482</f>
        <v>0</v>
      </c>
      <c r="J483" s="9">
        <f t="shared" si="89"/>
        <v>35</v>
      </c>
      <c r="K483" s="9">
        <f t="shared" si="89"/>
        <v>3</v>
      </c>
      <c r="L483" s="9">
        <f t="shared" si="89"/>
        <v>47</v>
      </c>
      <c r="M483" s="9">
        <f t="shared" si="89"/>
        <v>9</v>
      </c>
      <c r="N483" s="9">
        <f t="shared" si="89"/>
        <v>122</v>
      </c>
      <c r="O483" s="9">
        <f t="shared" si="89"/>
        <v>11</v>
      </c>
      <c r="P483" s="9">
        <f t="shared" si="89"/>
        <v>0</v>
      </c>
      <c r="Q483" s="9">
        <f t="shared" si="89"/>
        <v>141</v>
      </c>
      <c r="R483" s="9">
        <f t="shared" si="89"/>
        <v>0</v>
      </c>
      <c r="S483" s="9">
        <f t="shared" si="89"/>
        <v>12</v>
      </c>
      <c r="T483" s="9">
        <f t="shared" si="89"/>
        <v>13</v>
      </c>
      <c r="U483" s="9">
        <f t="shared" si="89"/>
        <v>349</v>
      </c>
      <c r="V483" s="9">
        <f t="shared" si="89"/>
        <v>1</v>
      </c>
      <c r="W483" s="9">
        <f t="shared" si="89"/>
        <v>6</v>
      </c>
      <c r="X483" s="9">
        <f t="shared" si="89"/>
        <v>41</v>
      </c>
      <c r="Y483" s="9">
        <f t="shared" si="89"/>
        <v>95</v>
      </c>
      <c r="Z483" s="9">
        <f t="shared" si="89"/>
        <v>1</v>
      </c>
      <c r="AA483" s="9">
        <f t="shared" si="89"/>
        <v>2</v>
      </c>
      <c r="AB483" s="9">
        <f t="shared" si="89"/>
        <v>344</v>
      </c>
      <c r="AC483" s="9">
        <f t="shared" si="89"/>
        <v>177</v>
      </c>
      <c r="AD483" s="9">
        <f t="shared" si="89"/>
        <v>1</v>
      </c>
      <c r="AE483" s="9">
        <f t="shared" si="89"/>
        <v>4</v>
      </c>
      <c r="AF483" s="9">
        <f t="shared" si="89"/>
        <v>541</v>
      </c>
      <c r="AG483" s="9">
        <f t="shared" si="89"/>
        <v>59</v>
      </c>
      <c r="AH483" s="9">
        <f t="shared" si="89"/>
        <v>8</v>
      </c>
      <c r="AI483" s="9">
        <f t="shared" si="89"/>
        <v>5</v>
      </c>
      <c r="AJ483" s="9">
        <f t="shared" si="89"/>
        <v>283</v>
      </c>
      <c r="AK483" s="9">
        <f t="shared" si="89"/>
        <v>33</v>
      </c>
      <c r="AL483" s="9">
        <f t="shared" si="89"/>
        <v>2</v>
      </c>
      <c r="AM483" s="9">
        <f t="shared" si="89"/>
        <v>1</v>
      </c>
      <c r="AN483" s="9">
        <f t="shared" si="89"/>
        <v>90</v>
      </c>
      <c r="AO483" s="9">
        <f t="shared" si="89"/>
        <v>10</v>
      </c>
      <c r="AP483" s="9">
        <f t="shared" si="89"/>
        <v>3</v>
      </c>
      <c r="AQ483" s="9">
        <f t="shared" si="89"/>
        <v>0</v>
      </c>
      <c r="AR483" s="9">
        <f t="shared" si="89"/>
        <v>65</v>
      </c>
      <c r="AS483" s="9">
        <f t="shared" si="89"/>
        <v>3</v>
      </c>
      <c r="AT483" s="9">
        <f t="shared" si="89"/>
        <v>2</v>
      </c>
      <c r="AU483" s="9">
        <f t="shared" si="89"/>
        <v>1</v>
      </c>
      <c r="AV483" s="9">
        <f t="shared" si="89"/>
        <v>42</v>
      </c>
      <c r="AW483" s="9">
        <f t="shared" si="89"/>
        <v>1</v>
      </c>
      <c r="AX483" s="9">
        <f t="shared" si="89"/>
        <v>0</v>
      </c>
      <c r="AY483" s="9">
        <f t="shared" si="89"/>
        <v>0</v>
      </c>
      <c r="AZ483" s="9">
        <f t="shared" si="89"/>
        <v>0</v>
      </c>
      <c r="BA483" s="9">
        <f t="shared" si="89"/>
        <v>0</v>
      </c>
      <c r="BB483" s="9">
        <f t="shared" si="89"/>
        <v>0</v>
      </c>
      <c r="BC483" s="9">
        <f t="shared" si="89"/>
        <v>0</v>
      </c>
      <c r="BD483" s="11">
        <f t="shared" si="82"/>
        <v>1419</v>
      </c>
      <c r="BE483" s="11">
        <f t="shared" si="83"/>
        <v>1073</v>
      </c>
      <c r="BF483" s="11">
        <f t="shared" si="84"/>
        <v>18</v>
      </c>
      <c r="BG483" s="11">
        <f t="shared" si="85"/>
        <v>54</v>
      </c>
      <c r="BH483" s="11">
        <f t="shared" si="86"/>
        <v>1437</v>
      </c>
      <c r="BI483" s="11">
        <f t="shared" si="87"/>
        <v>1127</v>
      </c>
      <c r="BJ483" s="39">
        <f t="shared" si="88"/>
        <v>0</v>
      </c>
      <c r="BK483" s="49"/>
    </row>
    <row r="484" spans="1:63" ht="12.75">
      <c r="A484" s="29"/>
      <c r="B484" s="9" t="s">
        <v>298</v>
      </c>
      <c r="E484" s="10" t="s">
        <v>299</v>
      </c>
      <c r="F484" s="38"/>
      <c r="H484" s="29"/>
      <c r="BD484" s="11">
        <f t="shared" si="82"/>
        <v>0</v>
      </c>
      <c r="BE484" s="11">
        <f t="shared" si="83"/>
        <v>0</v>
      </c>
      <c r="BF484" s="11">
        <f t="shared" si="84"/>
        <v>0</v>
      </c>
      <c r="BG484" s="11">
        <f t="shared" si="85"/>
        <v>0</v>
      </c>
      <c r="BH484" s="11">
        <f t="shared" si="86"/>
        <v>0</v>
      </c>
      <c r="BI484" s="11">
        <f t="shared" si="87"/>
        <v>0</v>
      </c>
      <c r="BJ484" s="39">
        <f t="shared" si="88"/>
        <v>0</v>
      </c>
      <c r="BK484" s="49"/>
    </row>
    <row r="485" spans="1:63" ht="25.5">
      <c r="A485" s="29"/>
      <c r="C485" s="9" t="s">
        <v>50</v>
      </c>
      <c r="E485" s="10" t="s">
        <v>591</v>
      </c>
      <c r="F485" s="38"/>
      <c r="H485" s="29"/>
      <c r="BD485" s="11">
        <f t="shared" si="82"/>
        <v>0</v>
      </c>
      <c r="BE485" s="11">
        <f t="shared" si="83"/>
        <v>0</v>
      </c>
      <c r="BF485" s="11">
        <f t="shared" si="84"/>
        <v>0</v>
      </c>
      <c r="BG485" s="11">
        <f t="shared" si="85"/>
        <v>0</v>
      </c>
      <c r="BH485" s="11">
        <f t="shared" si="86"/>
        <v>0</v>
      </c>
      <c r="BI485" s="11">
        <f t="shared" si="87"/>
        <v>0</v>
      </c>
      <c r="BJ485" s="39">
        <f t="shared" si="88"/>
        <v>0</v>
      </c>
      <c r="BK485" s="49"/>
    </row>
    <row r="486" spans="1:63" ht="12.75">
      <c r="A486" s="29"/>
      <c r="D486" s="9">
        <v>21</v>
      </c>
      <c r="E486" s="10" t="s">
        <v>300</v>
      </c>
      <c r="F486" s="38" t="s">
        <v>58</v>
      </c>
      <c r="H486" s="29"/>
      <c r="BD486" s="11">
        <f t="shared" si="82"/>
        <v>0</v>
      </c>
      <c r="BE486" s="11">
        <f t="shared" si="83"/>
        <v>0</v>
      </c>
      <c r="BF486" s="11">
        <f t="shared" si="84"/>
        <v>0</v>
      </c>
      <c r="BG486" s="11">
        <f t="shared" si="85"/>
        <v>0</v>
      </c>
      <c r="BH486" s="11">
        <f t="shared" si="86"/>
        <v>0</v>
      </c>
      <c r="BI486" s="11">
        <f t="shared" si="87"/>
        <v>0</v>
      </c>
      <c r="BJ486" s="39">
        <f t="shared" si="88"/>
        <v>21</v>
      </c>
      <c r="BK486" s="49"/>
    </row>
    <row r="487" spans="1:63" ht="12.75">
      <c r="A487" s="29"/>
      <c r="D487" s="9">
        <v>22</v>
      </c>
      <c r="E487" s="10" t="s">
        <v>300</v>
      </c>
      <c r="F487" s="38" t="s">
        <v>56</v>
      </c>
      <c r="H487" s="29"/>
      <c r="AF487" s="9">
        <v>1</v>
      </c>
      <c r="BD487" s="11">
        <f t="shared" si="82"/>
        <v>1</v>
      </c>
      <c r="BE487" s="11">
        <f t="shared" si="83"/>
        <v>0</v>
      </c>
      <c r="BF487" s="11">
        <f t="shared" si="84"/>
        <v>0</v>
      </c>
      <c r="BG487" s="11">
        <f t="shared" si="85"/>
        <v>0</v>
      </c>
      <c r="BH487" s="11">
        <f t="shared" si="86"/>
        <v>1</v>
      </c>
      <c r="BI487" s="11">
        <f t="shared" si="87"/>
        <v>0</v>
      </c>
      <c r="BJ487" s="39">
        <f t="shared" si="88"/>
        <v>22</v>
      </c>
      <c r="BK487" s="49"/>
    </row>
    <row r="488" spans="1:63" ht="12.75">
      <c r="A488" s="29"/>
      <c r="D488" s="9">
        <v>23</v>
      </c>
      <c r="E488" s="10" t="s">
        <v>301</v>
      </c>
      <c r="F488" s="38" t="s">
        <v>55</v>
      </c>
      <c r="H488" s="29"/>
      <c r="AF488" s="9">
        <v>2</v>
      </c>
      <c r="AH488" s="9">
        <v>1</v>
      </c>
      <c r="AJ488" s="9">
        <v>3</v>
      </c>
      <c r="BD488" s="11">
        <f t="shared" si="82"/>
        <v>5</v>
      </c>
      <c r="BE488" s="11">
        <f t="shared" si="83"/>
        <v>0</v>
      </c>
      <c r="BF488" s="11">
        <f t="shared" si="84"/>
        <v>1</v>
      </c>
      <c r="BG488" s="11">
        <f t="shared" si="85"/>
        <v>0</v>
      </c>
      <c r="BH488" s="11">
        <f t="shared" si="86"/>
        <v>6</v>
      </c>
      <c r="BI488" s="11">
        <f t="shared" si="87"/>
        <v>0</v>
      </c>
      <c r="BJ488" s="39">
        <f t="shared" si="88"/>
        <v>23</v>
      </c>
      <c r="BK488" s="49"/>
    </row>
    <row r="489" spans="1:63" ht="12.75">
      <c r="A489" s="29"/>
      <c r="D489" s="9">
        <v>24</v>
      </c>
      <c r="E489" s="10" t="s">
        <v>301</v>
      </c>
      <c r="F489" s="38" t="s">
        <v>58</v>
      </c>
      <c r="H489" s="29"/>
      <c r="AB489" s="9">
        <v>1</v>
      </c>
      <c r="AF489" s="9">
        <v>2</v>
      </c>
      <c r="AV489" s="9">
        <v>1</v>
      </c>
      <c r="BD489" s="11">
        <f t="shared" si="82"/>
        <v>4</v>
      </c>
      <c r="BE489" s="11">
        <f t="shared" si="83"/>
        <v>0</v>
      </c>
      <c r="BF489" s="11">
        <f t="shared" si="84"/>
        <v>0</v>
      </c>
      <c r="BG489" s="11">
        <f t="shared" si="85"/>
        <v>0</v>
      </c>
      <c r="BH489" s="11">
        <f t="shared" si="86"/>
        <v>4</v>
      </c>
      <c r="BI489" s="11">
        <f t="shared" si="87"/>
        <v>0</v>
      </c>
      <c r="BJ489" s="39">
        <f t="shared" si="88"/>
        <v>24</v>
      </c>
      <c r="BK489" s="49"/>
    </row>
    <row r="490" spans="1:63" ht="12.75">
      <c r="A490" s="29"/>
      <c r="D490" s="9">
        <v>25</v>
      </c>
      <c r="E490" s="10" t="s">
        <v>301</v>
      </c>
      <c r="F490" s="38" t="s">
        <v>56</v>
      </c>
      <c r="H490" s="29"/>
      <c r="AO490" s="9">
        <v>1</v>
      </c>
      <c r="BD490" s="11">
        <f t="shared" si="82"/>
        <v>0</v>
      </c>
      <c r="BE490" s="11">
        <f t="shared" si="83"/>
        <v>1</v>
      </c>
      <c r="BF490" s="11">
        <f t="shared" si="84"/>
        <v>0</v>
      </c>
      <c r="BG490" s="11">
        <f t="shared" si="85"/>
        <v>0</v>
      </c>
      <c r="BH490" s="11">
        <f t="shared" si="86"/>
        <v>0</v>
      </c>
      <c r="BI490" s="11">
        <f t="shared" si="87"/>
        <v>1</v>
      </c>
      <c r="BJ490" s="39">
        <f t="shared" si="88"/>
        <v>25</v>
      </c>
      <c r="BK490" s="49"/>
    </row>
    <row r="491" spans="1:63" ht="12.75">
      <c r="A491" s="29"/>
      <c r="D491" s="9">
        <v>26</v>
      </c>
      <c r="E491" s="10" t="s">
        <v>301</v>
      </c>
      <c r="F491" s="38" t="s">
        <v>57</v>
      </c>
      <c r="H491" s="29"/>
      <c r="L491" s="9">
        <v>1</v>
      </c>
      <c r="U491" s="9">
        <v>5</v>
      </c>
      <c r="X491" s="9">
        <v>1</v>
      </c>
      <c r="AB491" s="9">
        <v>11</v>
      </c>
      <c r="AC491" s="9">
        <v>1</v>
      </c>
      <c r="AF491" s="9">
        <v>11</v>
      </c>
      <c r="AG491" s="9">
        <v>1</v>
      </c>
      <c r="AJ491" s="9">
        <v>6</v>
      </c>
      <c r="AN491" s="9">
        <v>1</v>
      </c>
      <c r="BD491" s="11">
        <f t="shared" si="82"/>
        <v>30</v>
      </c>
      <c r="BE491" s="11">
        <f t="shared" si="83"/>
        <v>8</v>
      </c>
      <c r="BF491" s="11">
        <f t="shared" si="84"/>
        <v>0</v>
      </c>
      <c r="BG491" s="11">
        <f t="shared" si="85"/>
        <v>0</v>
      </c>
      <c r="BH491" s="11">
        <f t="shared" si="86"/>
        <v>30</v>
      </c>
      <c r="BI491" s="11">
        <f t="shared" si="87"/>
        <v>8</v>
      </c>
      <c r="BJ491" s="39">
        <f t="shared" si="88"/>
        <v>26</v>
      </c>
      <c r="BK491" s="49"/>
    </row>
    <row r="492" spans="1:63" ht="12.75">
      <c r="A492" s="29"/>
      <c r="D492" s="9">
        <v>27</v>
      </c>
      <c r="E492" s="10" t="s">
        <v>302</v>
      </c>
      <c r="F492" s="38" t="s">
        <v>55</v>
      </c>
      <c r="H492" s="29"/>
      <c r="AJ492" s="9">
        <v>1</v>
      </c>
      <c r="BD492" s="11">
        <f aca="true" t="shared" si="90" ref="BD492:BD523">AZ492+AV492+AR492+AN492+AJ492+AF492+AB492+X492+T492+P492</f>
        <v>1</v>
      </c>
      <c r="BE492" s="11">
        <f aca="true" t="shared" si="91" ref="BE492:BE511">BA492+AW492+AS492+AO492+AK492+AG492+AC492+Y492+U492+Q492+N492+L492+J492+H492</f>
        <v>0</v>
      </c>
      <c r="BF492" s="11">
        <f aca="true" t="shared" si="92" ref="BF492:BF523">BB492+AX492+AT492+AP492+AL492+AH492+AD492+Z492+V492+R492</f>
        <v>0</v>
      </c>
      <c r="BG492" s="11">
        <f aca="true" t="shared" si="93" ref="BG492:BG511">BC492+AY492+AU492+AQ492+AM492+AI492+AE492+AA492+W492+S492+O492+M492+K492+I492</f>
        <v>0</v>
      </c>
      <c r="BH492" s="11">
        <f aca="true" t="shared" si="94" ref="BH492:BH511">BD492+BF492</f>
        <v>1</v>
      </c>
      <c r="BI492" s="11">
        <f aca="true" t="shared" si="95" ref="BI492:BI511">BE492+BG492</f>
        <v>0</v>
      </c>
      <c r="BJ492" s="39">
        <f aca="true" t="shared" si="96" ref="BJ492:BJ511">D492</f>
        <v>27</v>
      </c>
      <c r="BK492" s="49"/>
    </row>
    <row r="493" spans="1:63" ht="12.75">
      <c r="A493" s="29"/>
      <c r="D493" s="9">
        <v>28</v>
      </c>
      <c r="E493" s="10" t="s">
        <v>302</v>
      </c>
      <c r="F493" s="38" t="s">
        <v>58</v>
      </c>
      <c r="H493" s="29"/>
      <c r="AJ493" s="9">
        <v>1</v>
      </c>
      <c r="BD493" s="11">
        <f t="shared" si="90"/>
        <v>1</v>
      </c>
      <c r="BE493" s="11">
        <f t="shared" si="91"/>
        <v>0</v>
      </c>
      <c r="BF493" s="11">
        <f t="shared" si="92"/>
        <v>0</v>
      </c>
      <c r="BG493" s="11">
        <f t="shared" si="93"/>
        <v>0</v>
      </c>
      <c r="BH493" s="11">
        <f t="shared" si="94"/>
        <v>1</v>
      </c>
      <c r="BI493" s="11">
        <f t="shared" si="95"/>
        <v>0</v>
      </c>
      <c r="BJ493" s="39">
        <f t="shared" si="96"/>
        <v>28</v>
      </c>
      <c r="BK493" s="49"/>
    </row>
    <row r="494" spans="1:63" ht="12.75">
      <c r="A494" s="29"/>
      <c r="D494" s="9">
        <v>29</v>
      </c>
      <c r="E494" s="10" t="s">
        <v>302</v>
      </c>
      <c r="F494" s="38" t="s">
        <v>57</v>
      </c>
      <c r="H494" s="29"/>
      <c r="K494" s="9">
        <v>1</v>
      </c>
      <c r="N494" s="9">
        <v>1</v>
      </c>
      <c r="S494" s="9">
        <v>1</v>
      </c>
      <c r="U494" s="9">
        <v>1</v>
      </c>
      <c r="W494" s="9">
        <v>1</v>
      </c>
      <c r="AB494" s="9">
        <v>1</v>
      </c>
      <c r="AC494" s="9">
        <v>1</v>
      </c>
      <c r="AJ494" s="9">
        <v>1</v>
      </c>
      <c r="BD494" s="11">
        <f t="shared" si="90"/>
        <v>2</v>
      </c>
      <c r="BE494" s="11">
        <f t="shared" si="91"/>
        <v>3</v>
      </c>
      <c r="BF494" s="11">
        <f t="shared" si="92"/>
        <v>0</v>
      </c>
      <c r="BG494" s="11">
        <f t="shared" si="93"/>
        <v>3</v>
      </c>
      <c r="BH494" s="11">
        <f t="shared" si="94"/>
        <v>2</v>
      </c>
      <c r="BI494" s="11">
        <f t="shared" si="95"/>
        <v>6</v>
      </c>
      <c r="BJ494" s="39">
        <f t="shared" si="96"/>
        <v>29</v>
      </c>
      <c r="BK494" s="49"/>
    </row>
    <row r="495" spans="1:63" ht="12.75">
      <c r="A495" s="29"/>
      <c r="D495" s="9">
        <v>30</v>
      </c>
      <c r="E495" s="10" t="s">
        <v>303</v>
      </c>
      <c r="F495" s="38" t="s">
        <v>55</v>
      </c>
      <c r="H495" s="29"/>
      <c r="AR495" s="9">
        <v>1</v>
      </c>
      <c r="BD495" s="11">
        <f t="shared" si="90"/>
        <v>1</v>
      </c>
      <c r="BE495" s="11">
        <f t="shared" si="91"/>
        <v>0</v>
      </c>
      <c r="BF495" s="11">
        <f t="shared" si="92"/>
        <v>0</v>
      </c>
      <c r="BG495" s="11">
        <f t="shared" si="93"/>
        <v>0</v>
      </c>
      <c r="BH495" s="11">
        <f t="shared" si="94"/>
        <v>1</v>
      </c>
      <c r="BI495" s="11">
        <f t="shared" si="95"/>
        <v>0</v>
      </c>
      <c r="BJ495" s="39">
        <f t="shared" si="96"/>
        <v>30</v>
      </c>
      <c r="BK495" s="49"/>
    </row>
    <row r="496" spans="1:63" ht="12.75">
      <c r="A496" s="29"/>
      <c r="D496" s="9">
        <v>31</v>
      </c>
      <c r="E496" s="10" t="s">
        <v>303</v>
      </c>
      <c r="F496" s="38" t="s">
        <v>57</v>
      </c>
      <c r="H496" s="29"/>
      <c r="U496" s="9">
        <v>1</v>
      </c>
      <c r="X496" s="9">
        <v>1</v>
      </c>
      <c r="AB496" s="9">
        <v>6</v>
      </c>
      <c r="AF496" s="9">
        <v>2</v>
      </c>
      <c r="AJ496" s="9">
        <v>1</v>
      </c>
      <c r="AN496" s="9">
        <v>1</v>
      </c>
      <c r="BD496" s="11">
        <f t="shared" si="90"/>
        <v>11</v>
      </c>
      <c r="BE496" s="11">
        <f t="shared" si="91"/>
        <v>1</v>
      </c>
      <c r="BF496" s="11">
        <f t="shared" si="92"/>
        <v>0</v>
      </c>
      <c r="BG496" s="11">
        <f t="shared" si="93"/>
        <v>0</v>
      </c>
      <c r="BH496" s="11">
        <f t="shared" si="94"/>
        <v>11</v>
      </c>
      <c r="BI496" s="11">
        <f t="shared" si="95"/>
        <v>1</v>
      </c>
      <c r="BJ496" s="39">
        <f t="shared" si="96"/>
        <v>31</v>
      </c>
      <c r="BK496" s="49"/>
    </row>
    <row r="497" spans="1:63" ht="12.75">
      <c r="A497" s="29"/>
      <c r="C497" s="9" t="s">
        <v>51</v>
      </c>
      <c r="E497" s="10" t="s">
        <v>304</v>
      </c>
      <c r="F497" s="38"/>
      <c r="H497" s="29"/>
      <c r="BD497" s="11">
        <f t="shared" si="90"/>
        <v>0</v>
      </c>
      <c r="BE497" s="11">
        <f t="shared" si="91"/>
        <v>0</v>
      </c>
      <c r="BF497" s="11">
        <f t="shared" si="92"/>
        <v>0</v>
      </c>
      <c r="BG497" s="11">
        <f t="shared" si="93"/>
        <v>0</v>
      </c>
      <c r="BH497" s="11">
        <f t="shared" si="94"/>
        <v>0</v>
      </c>
      <c r="BI497" s="11">
        <f t="shared" si="95"/>
        <v>0</v>
      </c>
      <c r="BJ497" s="39">
        <f t="shared" si="96"/>
        <v>0</v>
      </c>
      <c r="BK497" s="49"/>
    </row>
    <row r="498" spans="1:63" ht="12.75">
      <c r="A498" s="29"/>
      <c r="D498" s="9">
        <v>32</v>
      </c>
      <c r="E498" s="10" t="s">
        <v>592</v>
      </c>
      <c r="F498" s="38" t="s">
        <v>55</v>
      </c>
      <c r="H498" s="29"/>
      <c r="AB498" s="9">
        <v>3</v>
      </c>
      <c r="AF498" s="9">
        <v>4</v>
      </c>
      <c r="AJ498" s="9">
        <v>3</v>
      </c>
      <c r="AN498" s="9">
        <v>1</v>
      </c>
      <c r="BD498" s="11">
        <f t="shared" si="90"/>
        <v>11</v>
      </c>
      <c r="BE498" s="11">
        <f t="shared" si="91"/>
        <v>0</v>
      </c>
      <c r="BF498" s="11">
        <f t="shared" si="92"/>
        <v>0</v>
      </c>
      <c r="BG498" s="11">
        <f t="shared" si="93"/>
        <v>0</v>
      </c>
      <c r="BH498" s="11">
        <f t="shared" si="94"/>
        <v>11</v>
      </c>
      <c r="BI498" s="11">
        <f t="shared" si="95"/>
        <v>0</v>
      </c>
      <c r="BJ498" s="39">
        <f t="shared" si="96"/>
        <v>32</v>
      </c>
      <c r="BK498" s="49"/>
    </row>
    <row r="499" spans="1:63" ht="12.75">
      <c r="A499" s="29"/>
      <c r="D499" s="9">
        <v>33</v>
      </c>
      <c r="E499" s="10" t="s">
        <v>592</v>
      </c>
      <c r="F499" s="38" t="s">
        <v>58</v>
      </c>
      <c r="H499" s="29"/>
      <c r="AB499" s="9">
        <v>1</v>
      </c>
      <c r="AF499" s="9">
        <v>1</v>
      </c>
      <c r="AJ499" s="9">
        <v>1</v>
      </c>
      <c r="AR499" s="9">
        <v>2</v>
      </c>
      <c r="BD499" s="11">
        <f t="shared" si="90"/>
        <v>5</v>
      </c>
      <c r="BE499" s="11">
        <f t="shared" si="91"/>
        <v>0</v>
      </c>
      <c r="BF499" s="11">
        <f t="shared" si="92"/>
        <v>0</v>
      </c>
      <c r="BG499" s="11">
        <f t="shared" si="93"/>
        <v>0</v>
      </c>
      <c r="BH499" s="11">
        <f t="shared" si="94"/>
        <v>5</v>
      </c>
      <c r="BI499" s="11">
        <f t="shared" si="95"/>
        <v>0</v>
      </c>
      <c r="BJ499" s="39">
        <f t="shared" si="96"/>
        <v>33</v>
      </c>
      <c r="BK499" s="49"/>
    </row>
    <row r="500" spans="1:63" ht="12.75">
      <c r="A500" s="29"/>
      <c r="D500" s="9">
        <v>34</v>
      </c>
      <c r="E500" s="10" t="s">
        <v>592</v>
      </c>
      <c r="F500" s="38" t="s">
        <v>56</v>
      </c>
      <c r="H500" s="29"/>
      <c r="U500" s="9">
        <v>1</v>
      </c>
      <c r="AB500" s="9">
        <v>2</v>
      </c>
      <c r="AC500" s="9">
        <v>1</v>
      </c>
      <c r="AF500" s="9">
        <v>6</v>
      </c>
      <c r="AJ500" s="9">
        <v>3</v>
      </c>
      <c r="AN500" s="9">
        <v>4</v>
      </c>
      <c r="AV500" s="9">
        <v>1</v>
      </c>
      <c r="BD500" s="11">
        <f t="shared" si="90"/>
        <v>16</v>
      </c>
      <c r="BE500" s="11">
        <f t="shared" si="91"/>
        <v>2</v>
      </c>
      <c r="BF500" s="11">
        <f t="shared" si="92"/>
        <v>0</v>
      </c>
      <c r="BG500" s="11">
        <f t="shared" si="93"/>
        <v>0</v>
      </c>
      <c r="BH500" s="11">
        <f t="shared" si="94"/>
        <v>16</v>
      </c>
      <c r="BI500" s="11">
        <f t="shared" si="95"/>
        <v>2</v>
      </c>
      <c r="BJ500" s="39">
        <f t="shared" si="96"/>
        <v>34</v>
      </c>
      <c r="BK500" s="49"/>
    </row>
    <row r="501" spans="1:63" ht="12.75">
      <c r="A501" s="29"/>
      <c r="D501" s="9">
        <v>35</v>
      </c>
      <c r="E501" s="10" t="s">
        <v>592</v>
      </c>
      <c r="F501" s="38" t="s">
        <v>57</v>
      </c>
      <c r="H501" s="29"/>
      <c r="L501" s="9">
        <v>2</v>
      </c>
      <c r="N501" s="9">
        <v>6</v>
      </c>
      <c r="Q501" s="9">
        <v>13</v>
      </c>
      <c r="T501" s="9">
        <v>2</v>
      </c>
      <c r="U501" s="9">
        <v>34</v>
      </c>
      <c r="X501" s="9">
        <v>8</v>
      </c>
      <c r="Y501" s="9">
        <v>9</v>
      </c>
      <c r="AB501" s="9">
        <v>68</v>
      </c>
      <c r="AC501" s="9">
        <v>18</v>
      </c>
      <c r="AF501" s="9">
        <v>46</v>
      </c>
      <c r="AG501" s="9">
        <v>1</v>
      </c>
      <c r="AJ501" s="9">
        <v>20</v>
      </c>
      <c r="AK501" s="9">
        <v>1</v>
      </c>
      <c r="AN501" s="9">
        <v>3</v>
      </c>
      <c r="AR501" s="9">
        <v>1</v>
      </c>
      <c r="AV501" s="9">
        <v>3</v>
      </c>
      <c r="BD501" s="11">
        <f t="shared" si="90"/>
        <v>151</v>
      </c>
      <c r="BE501" s="11">
        <f t="shared" si="91"/>
        <v>84</v>
      </c>
      <c r="BF501" s="11">
        <f t="shared" si="92"/>
        <v>0</v>
      </c>
      <c r="BG501" s="11">
        <f t="shared" si="93"/>
        <v>0</v>
      </c>
      <c r="BH501" s="11">
        <f t="shared" si="94"/>
        <v>151</v>
      </c>
      <c r="BI501" s="11">
        <f t="shared" si="95"/>
        <v>84</v>
      </c>
      <c r="BJ501" s="39">
        <f t="shared" si="96"/>
        <v>35</v>
      </c>
      <c r="BK501" s="49"/>
    </row>
    <row r="502" spans="1:63" ht="12.75">
      <c r="A502" s="29"/>
      <c r="D502" s="9">
        <v>36</v>
      </c>
      <c r="E502" s="10" t="s">
        <v>305</v>
      </c>
      <c r="F502" s="38" t="s">
        <v>55</v>
      </c>
      <c r="H502" s="29"/>
      <c r="X502" s="9">
        <v>1</v>
      </c>
      <c r="AB502" s="9">
        <v>2</v>
      </c>
      <c r="BD502" s="11">
        <f t="shared" si="90"/>
        <v>3</v>
      </c>
      <c r="BE502" s="11">
        <f t="shared" si="91"/>
        <v>0</v>
      </c>
      <c r="BF502" s="11">
        <f t="shared" si="92"/>
        <v>0</v>
      </c>
      <c r="BG502" s="11">
        <f t="shared" si="93"/>
        <v>0</v>
      </c>
      <c r="BH502" s="11">
        <f t="shared" si="94"/>
        <v>3</v>
      </c>
      <c r="BI502" s="11">
        <f t="shared" si="95"/>
        <v>0</v>
      </c>
      <c r="BJ502" s="39">
        <f t="shared" si="96"/>
        <v>36</v>
      </c>
      <c r="BK502" s="49"/>
    </row>
    <row r="503" spans="1:63" ht="12.75">
      <c r="A503" s="29"/>
      <c r="D503" s="9">
        <v>37</v>
      </c>
      <c r="E503" s="10" t="s">
        <v>305</v>
      </c>
      <c r="F503" s="38" t="s">
        <v>57</v>
      </c>
      <c r="H503" s="29"/>
      <c r="Q503" s="9">
        <v>1</v>
      </c>
      <c r="U503" s="9">
        <v>1</v>
      </c>
      <c r="AF503" s="9">
        <v>1</v>
      </c>
      <c r="AJ503" s="9">
        <v>1</v>
      </c>
      <c r="BD503" s="11">
        <f t="shared" si="90"/>
        <v>2</v>
      </c>
      <c r="BE503" s="11">
        <f t="shared" si="91"/>
        <v>2</v>
      </c>
      <c r="BF503" s="11">
        <f t="shared" si="92"/>
        <v>0</v>
      </c>
      <c r="BG503" s="11">
        <f t="shared" si="93"/>
        <v>0</v>
      </c>
      <c r="BH503" s="11">
        <f t="shared" si="94"/>
        <v>2</v>
      </c>
      <c r="BI503" s="11">
        <f t="shared" si="95"/>
        <v>2</v>
      </c>
      <c r="BJ503" s="39">
        <f t="shared" si="96"/>
        <v>37</v>
      </c>
      <c r="BK503" s="49"/>
    </row>
    <row r="504" spans="1:63" ht="12.75">
      <c r="A504" s="29"/>
      <c r="D504" s="9">
        <v>38</v>
      </c>
      <c r="E504" s="10" t="s">
        <v>306</v>
      </c>
      <c r="F504" s="38" t="s">
        <v>55</v>
      </c>
      <c r="H504" s="29"/>
      <c r="AF504" s="9">
        <v>1</v>
      </c>
      <c r="BD504" s="11">
        <f t="shared" si="90"/>
        <v>1</v>
      </c>
      <c r="BE504" s="11">
        <f t="shared" si="91"/>
        <v>0</v>
      </c>
      <c r="BF504" s="11">
        <f t="shared" si="92"/>
        <v>0</v>
      </c>
      <c r="BG504" s="11">
        <f t="shared" si="93"/>
        <v>0</v>
      </c>
      <c r="BH504" s="11">
        <f t="shared" si="94"/>
        <v>1</v>
      </c>
      <c r="BI504" s="11">
        <f t="shared" si="95"/>
        <v>0</v>
      </c>
      <c r="BJ504" s="39">
        <f t="shared" si="96"/>
        <v>38</v>
      </c>
      <c r="BK504" s="49"/>
    </row>
    <row r="505" spans="1:63" ht="12.75">
      <c r="A505" s="29"/>
      <c r="D505" s="9">
        <v>39</v>
      </c>
      <c r="E505" s="10" t="s">
        <v>306</v>
      </c>
      <c r="F505" s="38" t="s">
        <v>57</v>
      </c>
      <c r="H505" s="29"/>
      <c r="AF505" s="9">
        <v>1</v>
      </c>
      <c r="AI505" s="9">
        <v>1</v>
      </c>
      <c r="AJ505" s="9">
        <v>1</v>
      </c>
      <c r="AV505" s="9">
        <v>1</v>
      </c>
      <c r="BD505" s="11">
        <f t="shared" si="90"/>
        <v>3</v>
      </c>
      <c r="BE505" s="11">
        <f t="shared" si="91"/>
        <v>0</v>
      </c>
      <c r="BF505" s="11">
        <f t="shared" si="92"/>
        <v>0</v>
      </c>
      <c r="BG505" s="11">
        <f t="shared" si="93"/>
        <v>1</v>
      </c>
      <c r="BH505" s="11">
        <f t="shared" si="94"/>
        <v>3</v>
      </c>
      <c r="BI505" s="11">
        <f t="shared" si="95"/>
        <v>1</v>
      </c>
      <c r="BJ505" s="39">
        <f t="shared" si="96"/>
        <v>39</v>
      </c>
      <c r="BK505" s="49"/>
    </row>
    <row r="506" spans="1:63" ht="12.75">
      <c r="A506" s="29"/>
      <c r="E506" s="10" t="s">
        <v>307</v>
      </c>
      <c r="F506" s="38" t="s">
        <v>55</v>
      </c>
      <c r="H506" s="29"/>
      <c r="X506" s="9">
        <v>1</v>
      </c>
      <c r="AB506" s="9">
        <v>5</v>
      </c>
      <c r="AF506" s="9">
        <v>7</v>
      </c>
      <c r="AH506" s="9">
        <v>1</v>
      </c>
      <c r="AJ506" s="9">
        <v>7</v>
      </c>
      <c r="AN506" s="9">
        <v>1</v>
      </c>
      <c r="AR506" s="9">
        <v>1</v>
      </c>
      <c r="BD506" s="11">
        <f t="shared" si="90"/>
        <v>22</v>
      </c>
      <c r="BE506" s="11">
        <f t="shared" si="91"/>
        <v>0</v>
      </c>
      <c r="BF506" s="11">
        <f t="shared" si="92"/>
        <v>1</v>
      </c>
      <c r="BG506" s="11">
        <f t="shared" si="93"/>
        <v>0</v>
      </c>
      <c r="BH506" s="11">
        <f t="shared" si="94"/>
        <v>23</v>
      </c>
      <c r="BI506" s="11">
        <f t="shared" si="95"/>
        <v>0</v>
      </c>
      <c r="BJ506" s="39">
        <f t="shared" si="96"/>
        <v>0</v>
      </c>
      <c r="BK506" s="49"/>
    </row>
    <row r="507" spans="1:63" ht="12.75">
      <c r="A507" s="29"/>
      <c r="E507" s="10" t="s">
        <v>307</v>
      </c>
      <c r="F507" s="38" t="s">
        <v>58</v>
      </c>
      <c r="H507" s="29"/>
      <c r="AB507" s="9">
        <v>2</v>
      </c>
      <c r="AF507" s="9">
        <v>3</v>
      </c>
      <c r="AJ507" s="9">
        <v>2</v>
      </c>
      <c r="AR507" s="9">
        <v>2</v>
      </c>
      <c r="AV507" s="9">
        <v>2</v>
      </c>
      <c r="BD507" s="11">
        <f t="shared" si="90"/>
        <v>11</v>
      </c>
      <c r="BE507" s="11">
        <f t="shared" si="91"/>
        <v>0</v>
      </c>
      <c r="BF507" s="11">
        <f t="shared" si="92"/>
        <v>0</v>
      </c>
      <c r="BG507" s="11">
        <f t="shared" si="93"/>
        <v>0</v>
      </c>
      <c r="BH507" s="11">
        <f t="shared" si="94"/>
        <v>11</v>
      </c>
      <c r="BI507" s="11">
        <f t="shared" si="95"/>
        <v>0</v>
      </c>
      <c r="BJ507" s="39">
        <f t="shared" si="96"/>
        <v>0</v>
      </c>
      <c r="BK507" s="49"/>
    </row>
    <row r="508" spans="1:63" ht="12.75">
      <c r="A508" s="29"/>
      <c r="E508" s="10" t="s">
        <v>307</v>
      </c>
      <c r="F508" s="38" t="s">
        <v>56</v>
      </c>
      <c r="H508" s="29"/>
      <c r="U508" s="9">
        <v>1</v>
      </c>
      <c r="AB508" s="9">
        <v>2</v>
      </c>
      <c r="AC508" s="9">
        <v>1</v>
      </c>
      <c r="AF508" s="9">
        <v>7</v>
      </c>
      <c r="AJ508" s="9">
        <v>3</v>
      </c>
      <c r="AN508" s="9">
        <v>4</v>
      </c>
      <c r="AO508" s="9">
        <v>1</v>
      </c>
      <c r="AV508" s="9">
        <v>1</v>
      </c>
      <c r="BD508" s="11">
        <f t="shared" si="90"/>
        <v>17</v>
      </c>
      <c r="BE508" s="11">
        <f t="shared" si="91"/>
        <v>3</v>
      </c>
      <c r="BF508" s="11">
        <f t="shared" si="92"/>
        <v>0</v>
      </c>
      <c r="BG508" s="11">
        <f t="shared" si="93"/>
        <v>0</v>
      </c>
      <c r="BH508" s="11">
        <f t="shared" si="94"/>
        <v>17</v>
      </c>
      <c r="BI508" s="11">
        <f t="shared" si="95"/>
        <v>3</v>
      </c>
      <c r="BJ508" s="39">
        <f t="shared" si="96"/>
        <v>0</v>
      </c>
      <c r="BK508" s="49"/>
    </row>
    <row r="509" spans="1:63" ht="12.75">
      <c r="A509" s="29"/>
      <c r="E509" s="10" t="s">
        <v>307</v>
      </c>
      <c r="F509" s="38" t="s">
        <v>57</v>
      </c>
      <c r="H509" s="29"/>
      <c r="K509" s="9">
        <v>1</v>
      </c>
      <c r="L509" s="9">
        <v>3</v>
      </c>
      <c r="N509" s="9">
        <v>7</v>
      </c>
      <c r="Q509" s="9">
        <v>14</v>
      </c>
      <c r="S509" s="9">
        <v>1</v>
      </c>
      <c r="T509" s="9">
        <v>2</v>
      </c>
      <c r="U509" s="9">
        <v>42</v>
      </c>
      <c r="W509" s="9">
        <v>1</v>
      </c>
      <c r="X509" s="9">
        <v>10</v>
      </c>
      <c r="Y509" s="9">
        <v>9</v>
      </c>
      <c r="AB509" s="9">
        <v>86</v>
      </c>
      <c r="AC509" s="9">
        <v>20</v>
      </c>
      <c r="AF509" s="9">
        <v>61</v>
      </c>
      <c r="AG509" s="9">
        <v>2</v>
      </c>
      <c r="AI509" s="9">
        <v>1</v>
      </c>
      <c r="AJ509" s="9">
        <v>30</v>
      </c>
      <c r="AK509" s="9">
        <v>1</v>
      </c>
      <c r="AN509" s="9">
        <v>5</v>
      </c>
      <c r="AQ509" s="9">
        <v>1</v>
      </c>
      <c r="AR509" s="9">
        <v>1</v>
      </c>
      <c r="AV509" s="9">
        <v>4</v>
      </c>
      <c r="BD509" s="11">
        <f t="shared" si="90"/>
        <v>199</v>
      </c>
      <c r="BE509" s="11">
        <f t="shared" si="91"/>
        <v>98</v>
      </c>
      <c r="BF509" s="11">
        <f t="shared" si="92"/>
        <v>0</v>
      </c>
      <c r="BG509" s="11">
        <f t="shared" si="93"/>
        <v>5</v>
      </c>
      <c r="BH509" s="11">
        <f t="shared" si="94"/>
        <v>199</v>
      </c>
      <c r="BI509" s="11">
        <f t="shared" si="95"/>
        <v>103</v>
      </c>
      <c r="BJ509" s="39">
        <f t="shared" si="96"/>
        <v>0</v>
      </c>
      <c r="BK509" s="49"/>
    </row>
    <row r="510" spans="1:63" ht="12.75">
      <c r="A510" s="29"/>
      <c r="E510" s="10" t="s">
        <v>308</v>
      </c>
      <c r="F510" s="38"/>
      <c r="H510" s="29">
        <f>H506+H507+H508+H509</f>
        <v>0</v>
      </c>
      <c r="I510" s="9">
        <f aca="true" t="shared" si="97" ref="I510:BC510">I506+I507+I508+I509</f>
        <v>0</v>
      </c>
      <c r="J510" s="9">
        <f t="shared" si="97"/>
        <v>0</v>
      </c>
      <c r="K510" s="9">
        <f t="shared" si="97"/>
        <v>1</v>
      </c>
      <c r="L510" s="9">
        <f t="shared" si="97"/>
        <v>3</v>
      </c>
      <c r="M510" s="9">
        <f t="shared" si="97"/>
        <v>0</v>
      </c>
      <c r="N510" s="9">
        <f t="shared" si="97"/>
        <v>7</v>
      </c>
      <c r="O510" s="9">
        <f t="shared" si="97"/>
        <v>0</v>
      </c>
      <c r="P510" s="9">
        <f t="shared" si="97"/>
        <v>0</v>
      </c>
      <c r="Q510" s="9">
        <f t="shared" si="97"/>
        <v>14</v>
      </c>
      <c r="R510" s="9">
        <f t="shared" si="97"/>
        <v>0</v>
      </c>
      <c r="S510" s="9">
        <f t="shared" si="97"/>
        <v>1</v>
      </c>
      <c r="T510" s="9">
        <f t="shared" si="97"/>
        <v>2</v>
      </c>
      <c r="U510" s="9">
        <f t="shared" si="97"/>
        <v>43</v>
      </c>
      <c r="V510" s="9">
        <f t="shared" si="97"/>
        <v>0</v>
      </c>
      <c r="W510" s="9">
        <f t="shared" si="97"/>
        <v>1</v>
      </c>
      <c r="X510" s="9">
        <f t="shared" si="97"/>
        <v>11</v>
      </c>
      <c r="Y510" s="9">
        <f t="shared" si="97"/>
        <v>9</v>
      </c>
      <c r="Z510" s="9">
        <f t="shared" si="97"/>
        <v>0</v>
      </c>
      <c r="AA510" s="9">
        <f t="shared" si="97"/>
        <v>0</v>
      </c>
      <c r="AB510" s="9">
        <f t="shared" si="97"/>
        <v>95</v>
      </c>
      <c r="AC510" s="9">
        <f t="shared" si="97"/>
        <v>21</v>
      </c>
      <c r="AD510" s="9">
        <f t="shared" si="97"/>
        <v>0</v>
      </c>
      <c r="AE510" s="9">
        <f t="shared" si="97"/>
        <v>0</v>
      </c>
      <c r="AF510" s="9">
        <f t="shared" si="97"/>
        <v>78</v>
      </c>
      <c r="AG510" s="9">
        <f t="shared" si="97"/>
        <v>2</v>
      </c>
      <c r="AH510" s="9">
        <f t="shared" si="97"/>
        <v>1</v>
      </c>
      <c r="AI510" s="9">
        <f t="shared" si="97"/>
        <v>1</v>
      </c>
      <c r="AJ510" s="9">
        <f t="shared" si="97"/>
        <v>42</v>
      </c>
      <c r="AK510" s="9">
        <f t="shared" si="97"/>
        <v>1</v>
      </c>
      <c r="AL510" s="9">
        <f t="shared" si="97"/>
        <v>0</v>
      </c>
      <c r="AM510" s="9">
        <f t="shared" si="97"/>
        <v>0</v>
      </c>
      <c r="AN510" s="9">
        <f t="shared" si="97"/>
        <v>10</v>
      </c>
      <c r="AO510" s="9">
        <f t="shared" si="97"/>
        <v>1</v>
      </c>
      <c r="AP510" s="9">
        <f t="shared" si="97"/>
        <v>0</v>
      </c>
      <c r="AQ510" s="9">
        <f t="shared" si="97"/>
        <v>1</v>
      </c>
      <c r="AR510" s="9">
        <f t="shared" si="97"/>
        <v>4</v>
      </c>
      <c r="AS510" s="9">
        <f t="shared" si="97"/>
        <v>0</v>
      </c>
      <c r="AT510" s="9">
        <f t="shared" si="97"/>
        <v>0</v>
      </c>
      <c r="AU510" s="9">
        <f t="shared" si="97"/>
        <v>0</v>
      </c>
      <c r="AV510" s="9">
        <f t="shared" si="97"/>
        <v>7</v>
      </c>
      <c r="AW510" s="9">
        <f t="shared" si="97"/>
        <v>0</v>
      </c>
      <c r="AX510" s="9">
        <f t="shared" si="97"/>
        <v>0</v>
      </c>
      <c r="AY510" s="9">
        <f t="shared" si="97"/>
        <v>0</v>
      </c>
      <c r="AZ510" s="9">
        <f t="shared" si="97"/>
        <v>0</v>
      </c>
      <c r="BA510" s="9">
        <f t="shared" si="97"/>
        <v>0</v>
      </c>
      <c r="BB510" s="9">
        <f t="shared" si="97"/>
        <v>0</v>
      </c>
      <c r="BC510" s="9">
        <f t="shared" si="97"/>
        <v>0</v>
      </c>
      <c r="BD510" s="11">
        <f t="shared" si="90"/>
        <v>249</v>
      </c>
      <c r="BE510" s="11">
        <f t="shared" si="91"/>
        <v>101</v>
      </c>
      <c r="BF510" s="11">
        <f t="shared" si="92"/>
        <v>1</v>
      </c>
      <c r="BG510" s="11">
        <f t="shared" si="93"/>
        <v>5</v>
      </c>
      <c r="BH510" s="11">
        <f t="shared" si="94"/>
        <v>250</v>
      </c>
      <c r="BI510" s="11">
        <f t="shared" si="95"/>
        <v>106</v>
      </c>
      <c r="BJ510" s="39">
        <f t="shared" si="96"/>
        <v>0</v>
      </c>
      <c r="BK510" s="49"/>
    </row>
    <row r="511" spans="1:63" ht="12.75">
      <c r="A511" s="29"/>
      <c r="B511" s="9" t="s">
        <v>309</v>
      </c>
      <c r="E511" s="10" t="s">
        <v>310</v>
      </c>
      <c r="F511" s="38"/>
      <c r="H511" s="29"/>
      <c r="BD511" s="11">
        <f t="shared" si="90"/>
        <v>0</v>
      </c>
      <c r="BE511" s="11">
        <f t="shared" si="91"/>
        <v>0</v>
      </c>
      <c r="BF511" s="11">
        <f t="shared" si="92"/>
        <v>0</v>
      </c>
      <c r="BG511" s="11">
        <f t="shared" si="93"/>
        <v>0</v>
      </c>
      <c r="BH511" s="11">
        <f t="shared" si="94"/>
        <v>0</v>
      </c>
      <c r="BI511" s="11">
        <f t="shared" si="95"/>
        <v>0</v>
      </c>
      <c r="BJ511" s="39">
        <f t="shared" si="96"/>
        <v>0</v>
      </c>
      <c r="BK511" s="49">
        <v>330158</v>
      </c>
    </row>
    <row r="512" spans="1:63" ht="12.75">
      <c r="A512" s="29"/>
      <c r="C512" s="9" t="s">
        <v>50</v>
      </c>
      <c r="E512" s="10" t="s">
        <v>593</v>
      </c>
      <c r="F512" s="38"/>
      <c r="H512" s="29"/>
      <c r="BD512" s="11">
        <f t="shared" si="90"/>
        <v>0</v>
      </c>
      <c r="BE512" s="11">
        <f aca="true" t="shared" si="98" ref="BE512:BE575">BA512+AW512+AS512+AO512+AK512+AG512+AC512+Y512+U512+Q512+N512+L512+J512+H512</f>
        <v>0</v>
      </c>
      <c r="BF512" s="11">
        <f t="shared" si="92"/>
        <v>0</v>
      </c>
      <c r="BG512" s="11">
        <f aca="true" t="shared" si="99" ref="BG512:BG575">BC512+AY512+AU512+AQ512+AM512+AI512+AE512+AA512+W512+S512+O512+M512+K512+I512</f>
        <v>0</v>
      </c>
      <c r="BH512" s="11">
        <f aca="true" t="shared" si="100" ref="BH512:BI575">BD512+BF512</f>
        <v>0</v>
      </c>
      <c r="BI512" s="11">
        <f t="shared" si="100"/>
        <v>0</v>
      </c>
      <c r="BJ512" s="39">
        <f aca="true" t="shared" si="101" ref="BJ512:BJ575">D512</f>
        <v>0</v>
      </c>
      <c r="BK512" s="49"/>
    </row>
    <row r="513" spans="1:63" ht="12.75">
      <c r="A513" s="29"/>
      <c r="D513" s="9">
        <v>1</v>
      </c>
      <c r="E513" s="12" t="s">
        <v>311</v>
      </c>
      <c r="F513" s="38" t="s">
        <v>55</v>
      </c>
      <c r="H513" s="29"/>
      <c r="L513" s="9">
        <v>1</v>
      </c>
      <c r="Q513" s="9">
        <v>2</v>
      </c>
      <c r="AF513" s="9">
        <v>2</v>
      </c>
      <c r="AJ513" s="9">
        <v>2</v>
      </c>
      <c r="AV513" s="9">
        <v>1</v>
      </c>
      <c r="BD513" s="11">
        <f t="shared" si="90"/>
        <v>5</v>
      </c>
      <c r="BE513" s="11">
        <f t="shared" si="98"/>
        <v>3</v>
      </c>
      <c r="BF513" s="11">
        <f t="shared" si="92"/>
        <v>0</v>
      </c>
      <c r="BG513" s="11">
        <f t="shared" si="99"/>
        <v>0</v>
      </c>
      <c r="BH513" s="11">
        <f t="shared" si="100"/>
        <v>5</v>
      </c>
      <c r="BI513" s="11">
        <f t="shared" si="100"/>
        <v>3</v>
      </c>
      <c r="BJ513" s="39">
        <f t="shared" si="101"/>
        <v>1</v>
      </c>
      <c r="BK513" s="49"/>
    </row>
    <row r="514" spans="1:63" ht="12.75">
      <c r="A514" s="29"/>
      <c r="D514" s="9">
        <v>2</v>
      </c>
      <c r="E514" s="12" t="s">
        <v>311</v>
      </c>
      <c r="F514" s="38" t="s">
        <v>56</v>
      </c>
      <c r="H514" s="29"/>
      <c r="N514" s="9">
        <v>1</v>
      </c>
      <c r="AB514" s="9">
        <v>2</v>
      </c>
      <c r="AC514" s="9">
        <v>1</v>
      </c>
      <c r="AF514" s="9">
        <v>1</v>
      </c>
      <c r="BD514" s="11">
        <f t="shared" si="90"/>
        <v>3</v>
      </c>
      <c r="BE514" s="11">
        <f t="shared" si="98"/>
        <v>2</v>
      </c>
      <c r="BF514" s="11">
        <f t="shared" si="92"/>
        <v>0</v>
      </c>
      <c r="BG514" s="11">
        <f t="shared" si="99"/>
        <v>0</v>
      </c>
      <c r="BH514" s="11">
        <f t="shared" si="100"/>
        <v>3</v>
      </c>
      <c r="BI514" s="11">
        <f t="shared" si="100"/>
        <v>2</v>
      </c>
      <c r="BJ514" s="39">
        <f t="shared" si="101"/>
        <v>2</v>
      </c>
      <c r="BK514" s="49"/>
    </row>
    <row r="515" spans="1:63" ht="12.75">
      <c r="A515" s="29"/>
      <c r="D515" s="9">
        <v>3</v>
      </c>
      <c r="E515" s="12" t="s">
        <v>311</v>
      </c>
      <c r="F515" s="38" t="s">
        <v>57</v>
      </c>
      <c r="H515" s="29"/>
      <c r="J515" s="9">
        <v>3</v>
      </c>
      <c r="L515" s="9">
        <v>14</v>
      </c>
      <c r="N515" s="9">
        <v>37</v>
      </c>
      <c r="Q515" s="9">
        <v>115</v>
      </c>
      <c r="T515" s="9">
        <v>1</v>
      </c>
      <c r="U515" s="9">
        <v>3</v>
      </c>
      <c r="AB515" s="9">
        <v>17</v>
      </c>
      <c r="AC515" s="9">
        <v>2</v>
      </c>
      <c r="AF515" s="9">
        <v>10</v>
      </c>
      <c r="AG515" s="9">
        <v>1</v>
      </c>
      <c r="AJ515" s="9">
        <v>6</v>
      </c>
      <c r="AR515" s="9">
        <v>1</v>
      </c>
      <c r="BD515" s="11">
        <f t="shared" si="90"/>
        <v>35</v>
      </c>
      <c r="BE515" s="11">
        <f t="shared" si="98"/>
        <v>175</v>
      </c>
      <c r="BF515" s="11">
        <f t="shared" si="92"/>
        <v>0</v>
      </c>
      <c r="BG515" s="11">
        <f t="shared" si="99"/>
        <v>0</v>
      </c>
      <c r="BH515" s="11">
        <f t="shared" si="100"/>
        <v>35</v>
      </c>
      <c r="BI515" s="11">
        <f t="shared" si="100"/>
        <v>175</v>
      </c>
      <c r="BJ515" s="39">
        <f t="shared" si="101"/>
        <v>3</v>
      </c>
      <c r="BK515" s="49"/>
    </row>
    <row r="516" spans="1:63" ht="12.75">
      <c r="A516" s="29"/>
      <c r="D516" s="9">
        <v>4</v>
      </c>
      <c r="E516" s="12" t="s">
        <v>312</v>
      </c>
      <c r="F516" s="38" t="s">
        <v>55</v>
      </c>
      <c r="H516" s="29"/>
      <c r="X516" s="9">
        <v>1</v>
      </c>
      <c r="AB516" s="9">
        <v>4</v>
      </c>
      <c r="AC516" s="9">
        <v>1</v>
      </c>
      <c r="AF516" s="9">
        <v>7</v>
      </c>
      <c r="AJ516" s="9">
        <v>6</v>
      </c>
      <c r="BD516" s="11">
        <f t="shared" si="90"/>
        <v>18</v>
      </c>
      <c r="BE516" s="11">
        <f t="shared" si="98"/>
        <v>1</v>
      </c>
      <c r="BF516" s="11">
        <f t="shared" si="92"/>
        <v>0</v>
      </c>
      <c r="BG516" s="11">
        <f t="shared" si="99"/>
        <v>0</v>
      </c>
      <c r="BH516" s="11">
        <f t="shared" si="100"/>
        <v>18</v>
      </c>
      <c r="BI516" s="11">
        <f t="shared" si="100"/>
        <v>1</v>
      </c>
      <c r="BJ516" s="39">
        <f t="shared" si="101"/>
        <v>4</v>
      </c>
      <c r="BK516" s="49"/>
    </row>
    <row r="517" spans="1:63" ht="12.75">
      <c r="A517" s="29"/>
      <c r="D517" s="9">
        <v>5</v>
      </c>
      <c r="E517" s="12" t="s">
        <v>312</v>
      </c>
      <c r="F517" s="38" t="s">
        <v>58</v>
      </c>
      <c r="H517" s="29"/>
      <c r="AB517" s="9">
        <v>1</v>
      </c>
      <c r="BD517" s="11">
        <f t="shared" si="90"/>
        <v>1</v>
      </c>
      <c r="BE517" s="11">
        <f t="shared" si="98"/>
        <v>0</v>
      </c>
      <c r="BF517" s="11">
        <f t="shared" si="92"/>
        <v>0</v>
      </c>
      <c r="BG517" s="11">
        <f t="shared" si="99"/>
        <v>0</v>
      </c>
      <c r="BH517" s="11">
        <f t="shared" si="100"/>
        <v>1</v>
      </c>
      <c r="BI517" s="11">
        <f t="shared" si="100"/>
        <v>0</v>
      </c>
      <c r="BJ517" s="39">
        <f t="shared" si="101"/>
        <v>5</v>
      </c>
      <c r="BK517" s="49"/>
    </row>
    <row r="518" spans="1:63" ht="12.75">
      <c r="A518" s="29"/>
      <c r="D518" s="9">
        <v>6</v>
      </c>
      <c r="E518" s="12" t="s">
        <v>312</v>
      </c>
      <c r="F518" s="38" t="s">
        <v>57</v>
      </c>
      <c r="H518" s="29"/>
      <c r="N518" s="9">
        <v>2</v>
      </c>
      <c r="Q518" s="9">
        <v>1</v>
      </c>
      <c r="U518" s="9">
        <v>10</v>
      </c>
      <c r="Y518" s="9">
        <v>4</v>
      </c>
      <c r="AB518" s="9">
        <v>9</v>
      </c>
      <c r="AC518" s="9">
        <v>3</v>
      </c>
      <c r="AF518" s="9">
        <v>8</v>
      </c>
      <c r="AN518" s="9">
        <v>1</v>
      </c>
      <c r="AR518" s="9">
        <v>1</v>
      </c>
      <c r="AV518" s="9">
        <v>1</v>
      </c>
      <c r="BD518" s="11">
        <f t="shared" si="90"/>
        <v>20</v>
      </c>
      <c r="BE518" s="11">
        <f t="shared" si="98"/>
        <v>20</v>
      </c>
      <c r="BF518" s="11">
        <f t="shared" si="92"/>
        <v>0</v>
      </c>
      <c r="BG518" s="11">
        <f t="shared" si="99"/>
        <v>0</v>
      </c>
      <c r="BH518" s="11">
        <f t="shared" si="100"/>
        <v>20</v>
      </c>
      <c r="BI518" s="11">
        <f t="shared" si="100"/>
        <v>20</v>
      </c>
      <c r="BJ518" s="39">
        <f t="shared" si="101"/>
        <v>6</v>
      </c>
      <c r="BK518" s="49"/>
    </row>
    <row r="519" spans="1:63" ht="12.75">
      <c r="A519" s="29"/>
      <c r="D519" s="9">
        <v>7</v>
      </c>
      <c r="E519" s="10" t="s">
        <v>313</v>
      </c>
      <c r="F519" s="38" t="s">
        <v>55</v>
      </c>
      <c r="H519" s="29"/>
      <c r="U519" s="9">
        <v>3</v>
      </c>
      <c r="W519" s="9">
        <v>2</v>
      </c>
      <c r="X519" s="9">
        <v>5</v>
      </c>
      <c r="AB519" s="9">
        <v>36</v>
      </c>
      <c r="AC519" s="9">
        <v>9</v>
      </c>
      <c r="AF519" s="9">
        <v>55</v>
      </c>
      <c r="AG519" s="9">
        <v>2</v>
      </c>
      <c r="AH519" s="9">
        <v>1</v>
      </c>
      <c r="AJ519" s="9">
        <v>37</v>
      </c>
      <c r="AK519" s="9">
        <v>2</v>
      </c>
      <c r="AN519" s="9">
        <v>8</v>
      </c>
      <c r="AR519" s="9">
        <v>8</v>
      </c>
      <c r="AT519" s="9">
        <v>2</v>
      </c>
      <c r="AV519" s="9">
        <v>3</v>
      </c>
      <c r="AW519" s="9">
        <v>1</v>
      </c>
      <c r="BD519" s="11">
        <f t="shared" si="90"/>
        <v>152</v>
      </c>
      <c r="BE519" s="11">
        <f t="shared" si="98"/>
        <v>17</v>
      </c>
      <c r="BF519" s="11">
        <f t="shared" si="92"/>
        <v>3</v>
      </c>
      <c r="BG519" s="11">
        <f t="shared" si="99"/>
        <v>2</v>
      </c>
      <c r="BH519" s="11">
        <f t="shared" si="100"/>
        <v>155</v>
      </c>
      <c r="BI519" s="11">
        <f t="shared" si="100"/>
        <v>19</v>
      </c>
      <c r="BJ519" s="39">
        <f t="shared" si="101"/>
        <v>7</v>
      </c>
      <c r="BK519" s="49"/>
    </row>
    <row r="520" spans="1:63" ht="12.75">
      <c r="A520" s="29"/>
      <c r="D520" s="9">
        <v>8</v>
      </c>
      <c r="E520" s="10" t="s">
        <v>313</v>
      </c>
      <c r="F520" s="38" t="s">
        <v>58</v>
      </c>
      <c r="H520" s="29"/>
      <c r="AB520" s="9">
        <v>1</v>
      </c>
      <c r="AC520" s="9">
        <v>2</v>
      </c>
      <c r="AF520" s="9">
        <v>1</v>
      </c>
      <c r="BD520" s="11">
        <f t="shared" si="90"/>
        <v>2</v>
      </c>
      <c r="BE520" s="11">
        <f t="shared" si="98"/>
        <v>2</v>
      </c>
      <c r="BF520" s="11">
        <f t="shared" si="92"/>
        <v>0</v>
      </c>
      <c r="BG520" s="11">
        <f t="shared" si="99"/>
        <v>0</v>
      </c>
      <c r="BH520" s="11">
        <f t="shared" si="100"/>
        <v>2</v>
      </c>
      <c r="BI520" s="11">
        <f t="shared" si="100"/>
        <v>2</v>
      </c>
      <c r="BJ520" s="39">
        <f t="shared" si="101"/>
        <v>8</v>
      </c>
      <c r="BK520" s="49"/>
    </row>
    <row r="521" spans="1:63" ht="12.75">
      <c r="A521" s="29"/>
      <c r="D521" s="9">
        <v>9</v>
      </c>
      <c r="E521" s="10" t="s">
        <v>313</v>
      </c>
      <c r="F521" s="38" t="s">
        <v>56</v>
      </c>
      <c r="H521" s="29"/>
      <c r="S521" s="9">
        <v>1</v>
      </c>
      <c r="U521" s="9">
        <v>1</v>
      </c>
      <c r="W521" s="9">
        <v>1</v>
      </c>
      <c r="X521" s="9">
        <v>1</v>
      </c>
      <c r="AB521" s="9">
        <v>4</v>
      </c>
      <c r="AC521" s="9">
        <v>3</v>
      </c>
      <c r="AF521" s="9">
        <v>11</v>
      </c>
      <c r="AG521" s="9">
        <v>1</v>
      </c>
      <c r="AJ521" s="9">
        <v>12</v>
      </c>
      <c r="AK521" s="9">
        <v>2</v>
      </c>
      <c r="AN521" s="9">
        <v>3</v>
      </c>
      <c r="AR521" s="9">
        <v>6</v>
      </c>
      <c r="AV521" s="9">
        <v>3</v>
      </c>
      <c r="BD521" s="11">
        <f t="shared" si="90"/>
        <v>40</v>
      </c>
      <c r="BE521" s="11">
        <f t="shared" si="98"/>
        <v>7</v>
      </c>
      <c r="BF521" s="11">
        <f t="shared" si="92"/>
        <v>0</v>
      </c>
      <c r="BG521" s="11">
        <f t="shared" si="99"/>
        <v>2</v>
      </c>
      <c r="BH521" s="11">
        <f t="shared" si="100"/>
        <v>40</v>
      </c>
      <c r="BI521" s="11">
        <f t="shared" si="100"/>
        <v>9</v>
      </c>
      <c r="BJ521" s="39">
        <f t="shared" si="101"/>
        <v>9</v>
      </c>
      <c r="BK521" s="49"/>
    </row>
    <row r="522" spans="1:63" ht="12.75">
      <c r="A522" s="29"/>
      <c r="D522" s="9">
        <v>10</v>
      </c>
      <c r="E522" s="10" t="s">
        <v>313</v>
      </c>
      <c r="F522" s="38" t="s">
        <v>57</v>
      </c>
      <c r="H522" s="29"/>
      <c r="J522" s="9">
        <v>1</v>
      </c>
      <c r="L522" s="9">
        <v>6</v>
      </c>
      <c r="N522" s="9">
        <v>4</v>
      </c>
      <c r="Q522" s="9">
        <v>25</v>
      </c>
      <c r="U522" s="9">
        <v>65</v>
      </c>
      <c r="X522" s="9">
        <v>6</v>
      </c>
      <c r="Y522" s="9">
        <v>27</v>
      </c>
      <c r="AB522" s="9">
        <v>40</v>
      </c>
      <c r="AC522" s="9">
        <v>40</v>
      </c>
      <c r="AF522" s="9">
        <v>53</v>
      </c>
      <c r="AG522" s="9">
        <v>6</v>
      </c>
      <c r="AJ522" s="9">
        <v>18</v>
      </c>
      <c r="AK522" s="9">
        <v>1</v>
      </c>
      <c r="AN522" s="9">
        <v>3</v>
      </c>
      <c r="AR522" s="9">
        <v>3</v>
      </c>
      <c r="AS522" s="9">
        <v>1</v>
      </c>
      <c r="AV522" s="9">
        <v>2</v>
      </c>
      <c r="BD522" s="11">
        <f t="shared" si="90"/>
        <v>125</v>
      </c>
      <c r="BE522" s="11">
        <f t="shared" si="98"/>
        <v>176</v>
      </c>
      <c r="BF522" s="11">
        <f t="shared" si="92"/>
        <v>0</v>
      </c>
      <c r="BG522" s="11">
        <f t="shared" si="99"/>
        <v>0</v>
      </c>
      <c r="BH522" s="11">
        <f t="shared" si="100"/>
        <v>125</v>
      </c>
      <c r="BI522" s="11">
        <f t="shared" si="100"/>
        <v>176</v>
      </c>
      <c r="BJ522" s="39">
        <f t="shared" si="101"/>
        <v>10</v>
      </c>
      <c r="BK522" s="49"/>
    </row>
    <row r="523" spans="1:63" ht="25.5">
      <c r="A523" s="29"/>
      <c r="C523" s="9" t="s">
        <v>51</v>
      </c>
      <c r="E523" s="10" t="s">
        <v>594</v>
      </c>
      <c r="F523" s="38"/>
      <c r="H523" s="29"/>
      <c r="BD523" s="11">
        <f t="shared" si="90"/>
        <v>0</v>
      </c>
      <c r="BE523" s="11">
        <f t="shared" si="98"/>
        <v>0</v>
      </c>
      <c r="BF523" s="11">
        <f t="shared" si="92"/>
        <v>0</v>
      </c>
      <c r="BG523" s="11">
        <f t="shared" si="99"/>
        <v>0</v>
      </c>
      <c r="BH523" s="11">
        <f t="shared" si="100"/>
        <v>0</v>
      </c>
      <c r="BI523" s="11">
        <f t="shared" si="100"/>
        <v>0</v>
      </c>
      <c r="BJ523" s="39">
        <f t="shared" si="101"/>
        <v>0</v>
      </c>
      <c r="BK523" s="49"/>
    </row>
    <row r="524" spans="1:63" ht="12.75">
      <c r="A524" s="29"/>
      <c r="D524" s="9">
        <v>11</v>
      </c>
      <c r="E524" s="10" t="s">
        <v>314</v>
      </c>
      <c r="F524" s="38" t="s">
        <v>55</v>
      </c>
      <c r="H524" s="29"/>
      <c r="T524" s="9">
        <v>10</v>
      </c>
      <c r="U524" s="9">
        <v>10</v>
      </c>
      <c r="X524" s="9">
        <v>22</v>
      </c>
      <c r="Y524" s="9">
        <v>3</v>
      </c>
      <c r="AB524" s="9">
        <v>219</v>
      </c>
      <c r="AC524" s="9">
        <v>33</v>
      </c>
      <c r="AF524" s="9">
        <v>240</v>
      </c>
      <c r="AG524" s="9">
        <v>13</v>
      </c>
      <c r="AH524" s="9">
        <v>6</v>
      </c>
      <c r="AI524" s="9">
        <v>2</v>
      </c>
      <c r="AJ524" s="9">
        <v>127</v>
      </c>
      <c r="AK524" s="9">
        <v>6</v>
      </c>
      <c r="AL524" s="9">
        <v>5</v>
      </c>
      <c r="AM524" s="9">
        <v>1</v>
      </c>
      <c r="AN524" s="9">
        <v>44</v>
      </c>
      <c r="AO524" s="9">
        <v>1</v>
      </c>
      <c r="AP524" s="9">
        <v>3</v>
      </c>
      <c r="AQ524" s="9">
        <v>1</v>
      </c>
      <c r="AR524" s="9">
        <v>26</v>
      </c>
      <c r="AS524" s="9">
        <v>1</v>
      </c>
      <c r="AT524" s="9">
        <v>3</v>
      </c>
      <c r="AV524" s="9">
        <v>33</v>
      </c>
      <c r="AX524" s="9">
        <v>5</v>
      </c>
      <c r="BD524" s="11">
        <f aca="true" t="shared" si="102" ref="BD524:BD539">AZ524+AV524+AR524+AN524+AJ524+AF524+AB524+X524+T524+P524</f>
        <v>721</v>
      </c>
      <c r="BE524" s="11">
        <f t="shared" si="98"/>
        <v>67</v>
      </c>
      <c r="BF524" s="11">
        <f aca="true" t="shared" si="103" ref="BF524:BF545">BB524+AX524+AT524+AP524+AL524+AH524+AD524+Z524+V524+R524</f>
        <v>22</v>
      </c>
      <c r="BG524" s="11">
        <f t="shared" si="99"/>
        <v>4</v>
      </c>
      <c r="BH524" s="11">
        <f t="shared" si="100"/>
        <v>743</v>
      </c>
      <c r="BI524" s="11">
        <f t="shared" si="100"/>
        <v>71</v>
      </c>
      <c r="BJ524" s="39">
        <f t="shared" si="101"/>
        <v>11</v>
      </c>
      <c r="BK524" s="49"/>
    </row>
    <row r="525" spans="1:63" ht="12.75">
      <c r="A525" s="29"/>
      <c r="D525" s="9">
        <v>12</v>
      </c>
      <c r="E525" s="10" t="s">
        <v>314</v>
      </c>
      <c r="F525" s="38" t="s">
        <v>58</v>
      </c>
      <c r="H525" s="29"/>
      <c r="U525" s="9">
        <v>2</v>
      </c>
      <c r="X525" s="9">
        <v>1</v>
      </c>
      <c r="Y525" s="9">
        <v>1</v>
      </c>
      <c r="AF525" s="9">
        <v>6</v>
      </c>
      <c r="AG525" s="9">
        <v>1</v>
      </c>
      <c r="AK525" s="9">
        <v>1</v>
      </c>
      <c r="BD525" s="11">
        <f t="shared" si="102"/>
        <v>7</v>
      </c>
      <c r="BE525" s="11">
        <f t="shared" si="98"/>
        <v>5</v>
      </c>
      <c r="BF525" s="11">
        <f t="shared" si="103"/>
        <v>0</v>
      </c>
      <c r="BG525" s="11">
        <f t="shared" si="99"/>
        <v>0</v>
      </c>
      <c r="BH525" s="11">
        <f t="shared" si="100"/>
        <v>7</v>
      </c>
      <c r="BI525" s="11">
        <f t="shared" si="100"/>
        <v>5</v>
      </c>
      <c r="BJ525" s="39">
        <f t="shared" si="101"/>
        <v>12</v>
      </c>
      <c r="BK525" s="49"/>
    </row>
    <row r="526" spans="1:63" ht="12.75">
      <c r="A526" s="29"/>
      <c r="D526" s="9">
        <v>13</v>
      </c>
      <c r="E526" s="10" t="s">
        <v>314</v>
      </c>
      <c r="F526" s="38" t="s">
        <v>56</v>
      </c>
      <c r="H526" s="29"/>
      <c r="Y526" s="9">
        <v>1</v>
      </c>
      <c r="AF526" s="9">
        <v>2</v>
      </c>
      <c r="AJ526" s="9">
        <v>1</v>
      </c>
      <c r="BD526" s="11">
        <f t="shared" si="102"/>
        <v>3</v>
      </c>
      <c r="BE526" s="11">
        <f t="shared" si="98"/>
        <v>1</v>
      </c>
      <c r="BF526" s="11">
        <f t="shared" si="103"/>
        <v>0</v>
      </c>
      <c r="BG526" s="11">
        <f t="shared" si="99"/>
        <v>0</v>
      </c>
      <c r="BH526" s="11">
        <f t="shared" si="100"/>
        <v>3</v>
      </c>
      <c r="BI526" s="11">
        <f t="shared" si="100"/>
        <v>1</v>
      </c>
      <c r="BJ526" s="39">
        <f t="shared" si="101"/>
        <v>13</v>
      </c>
      <c r="BK526" s="49"/>
    </row>
    <row r="527" spans="1:63" ht="12.75">
      <c r="A527" s="29"/>
      <c r="D527" s="9">
        <v>14</v>
      </c>
      <c r="E527" s="10" t="s">
        <v>314</v>
      </c>
      <c r="F527" s="38" t="s">
        <v>57</v>
      </c>
      <c r="H527" s="29">
        <v>2</v>
      </c>
      <c r="J527" s="9">
        <v>13</v>
      </c>
      <c r="L527" s="9">
        <v>37</v>
      </c>
      <c r="N527" s="9">
        <v>141</v>
      </c>
      <c r="Q527" s="9">
        <v>165</v>
      </c>
      <c r="T527" s="9">
        <v>4</v>
      </c>
      <c r="U527" s="9">
        <v>352</v>
      </c>
      <c r="W527" s="9">
        <v>1</v>
      </c>
      <c r="X527" s="9">
        <v>4</v>
      </c>
      <c r="Y527" s="9">
        <v>75</v>
      </c>
      <c r="AB527" s="9">
        <v>40</v>
      </c>
      <c r="AC527" s="9">
        <v>164</v>
      </c>
      <c r="AF527" s="9">
        <v>30</v>
      </c>
      <c r="AG527" s="9">
        <v>21</v>
      </c>
      <c r="AJ527" s="9">
        <v>10</v>
      </c>
      <c r="AK527" s="9">
        <v>5</v>
      </c>
      <c r="AN527" s="9">
        <v>6</v>
      </c>
      <c r="AR527" s="9">
        <v>3</v>
      </c>
      <c r="AW527" s="9">
        <v>1</v>
      </c>
      <c r="BD527" s="11">
        <f t="shared" si="102"/>
        <v>97</v>
      </c>
      <c r="BE527" s="11">
        <f t="shared" si="98"/>
        <v>976</v>
      </c>
      <c r="BF527" s="11">
        <f t="shared" si="103"/>
        <v>0</v>
      </c>
      <c r="BG527" s="11">
        <f t="shared" si="99"/>
        <v>1</v>
      </c>
      <c r="BH527" s="11">
        <f t="shared" si="100"/>
        <v>97</v>
      </c>
      <c r="BI527" s="11">
        <f t="shared" si="100"/>
        <v>977</v>
      </c>
      <c r="BJ527" s="39">
        <f t="shared" si="101"/>
        <v>14</v>
      </c>
      <c r="BK527" s="49"/>
    </row>
    <row r="528" spans="1:63" ht="12.75">
      <c r="A528" s="29"/>
      <c r="D528" s="9">
        <v>15</v>
      </c>
      <c r="E528" s="10" t="s">
        <v>315</v>
      </c>
      <c r="F528" s="38" t="s">
        <v>55</v>
      </c>
      <c r="H528" s="29"/>
      <c r="AF528" s="9">
        <v>2</v>
      </c>
      <c r="AR528" s="9">
        <v>1</v>
      </c>
      <c r="BD528" s="11">
        <f t="shared" si="102"/>
        <v>3</v>
      </c>
      <c r="BE528" s="11">
        <f t="shared" si="98"/>
        <v>0</v>
      </c>
      <c r="BF528" s="11">
        <f t="shared" si="103"/>
        <v>0</v>
      </c>
      <c r="BG528" s="11">
        <f t="shared" si="99"/>
        <v>0</v>
      </c>
      <c r="BH528" s="11">
        <f t="shared" si="100"/>
        <v>3</v>
      </c>
      <c r="BI528" s="11">
        <f t="shared" si="100"/>
        <v>0</v>
      </c>
      <c r="BJ528" s="39">
        <f t="shared" si="101"/>
        <v>15</v>
      </c>
      <c r="BK528" s="49"/>
    </row>
    <row r="529" spans="1:63" ht="12.75">
      <c r="A529" s="29"/>
      <c r="D529" s="9">
        <v>16</v>
      </c>
      <c r="E529" s="10" t="s">
        <v>315</v>
      </c>
      <c r="F529" s="38" t="s">
        <v>57</v>
      </c>
      <c r="H529" s="29"/>
      <c r="U529" s="9">
        <v>1</v>
      </c>
      <c r="Y529" s="9">
        <v>1</v>
      </c>
      <c r="AB529" s="9">
        <v>1</v>
      </c>
      <c r="AC529" s="9">
        <v>2</v>
      </c>
      <c r="BD529" s="11">
        <f t="shared" si="102"/>
        <v>1</v>
      </c>
      <c r="BE529" s="11">
        <f aca="true" t="shared" si="104" ref="BE529:BE537">BA529+AW529+AS529+AO529+AK529+AG529+AC529+Y529+U529+Q529</f>
        <v>4</v>
      </c>
      <c r="BF529" s="11">
        <f t="shared" si="103"/>
        <v>0</v>
      </c>
      <c r="BG529" s="11">
        <f aca="true" t="shared" si="105" ref="BG529:BG537">BC529+AY529+AU529+AQ529+AM529+AI529+AE529+AA529+W529+S529</f>
        <v>0</v>
      </c>
      <c r="BH529" s="11">
        <f aca="true" t="shared" si="106" ref="BH529:BH537">BD529+AZ529+AV529+AR529+AN529+AJ529+AF529+AB529+X529+T529</f>
        <v>2</v>
      </c>
      <c r="BI529" s="11">
        <f t="shared" si="100"/>
        <v>4</v>
      </c>
      <c r="BJ529" s="39">
        <f t="shared" si="101"/>
        <v>16</v>
      </c>
      <c r="BK529" s="49"/>
    </row>
    <row r="530" spans="1:63" ht="12.75">
      <c r="A530" s="29"/>
      <c r="D530" s="9">
        <v>17</v>
      </c>
      <c r="E530" s="10" t="s">
        <v>316</v>
      </c>
      <c r="F530" s="38" t="s">
        <v>56</v>
      </c>
      <c r="H530" s="29"/>
      <c r="U530" s="9">
        <v>1</v>
      </c>
      <c r="BD530" s="11">
        <f t="shared" si="102"/>
        <v>0</v>
      </c>
      <c r="BE530" s="11">
        <f t="shared" si="104"/>
        <v>1</v>
      </c>
      <c r="BF530" s="11">
        <f t="shared" si="103"/>
        <v>0</v>
      </c>
      <c r="BG530" s="11">
        <f t="shared" si="105"/>
        <v>0</v>
      </c>
      <c r="BH530" s="11">
        <f t="shared" si="106"/>
        <v>0</v>
      </c>
      <c r="BI530" s="11">
        <f t="shared" si="100"/>
        <v>1</v>
      </c>
      <c r="BJ530" s="39">
        <f t="shared" si="101"/>
        <v>17</v>
      </c>
      <c r="BK530" s="49"/>
    </row>
    <row r="531" spans="1:63" s="11" customFormat="1" ht="12.75">
      <c r="A531" s="30"/>
      <c r="D531" s="11">
        <v>18</v>
      </c>
      <c r="E531" s="15" t="s">
        <v>317</v>
      </c>
      <c r="F531" s="39" t="s">
        <v>55</v>
      </c>
      <c r="H531" s="30"/>
      <c r="AB531" s="11">
        <v>1</v>
      </c>
      <c r="AG531" s="11">
        <v>1</v>
      </c>
      <c r="BD531" s="11">
        <f t="shared" si="102"/>
        <v>1</v>
      </c>
      <c r="BE531" s="11">
        <f t="shared" si="104"/>
        <v>1</v>
      </c>
      <c r="BF531" s="11">
        <f t="shared" si="103"/>
        <v>0</v>
      </c>
      <c r="BG531" s="11">
        <f t="shared" si="105"/>
        <v>0</v>
      </c>
      <c r="BH531" s="11">
        <f t="shared" si="106"/>
        <v>2</v>
      </c>
      <c r="BI531" s="11">
        <f t="shared" si="100"/>
        <v>1</v>
      </c>
      <c r="BJ531" s="39">
        <f t="shared" si="101"/>
        <v>18</v>
      </c>
      <c r="BK531" s="50"/>
    </row>
    <row r="532" spans="1:63" ht="12.75">
      <c r="A532" s="29"/>
      <c r="D532" s="9">
        <v>19</v>
      </c>
      <c r="E532" s="15" t="s">
        <v>317</v>
      </c>
      <c r="F532" s="39" t="s">
        <v>57</v>
      </c>
      <c r="G532" s="11"/>
      <c r="H532" s="29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>
        <v>3</v>
      </c>
      <c r="V532" s="11"/>
      <c r="W532" s="11"/>
      <c r="X532" s="11"/>
      <c r="Y532" s="11"/>
      <c r="Z532" s="11"/>
      <c r="AA532" s="11"/>
      <c r="AB532" s="11">
        <v>7</v>
      </c>
      <c r="AC532" s="11"/>
      <c r="AD532" s="11"/>
      <c r="AE532" s="11"/>
      <c r="AF532" s="11"/>
      <c r="AG532" s="11">
        <v>2</v>
      </c>
      <c r="AH532" s="11"/>
      <c r="AI532" s="11"/>
      <c r="AJ532" s="11"/>
      <c r="AK532" s="11"/>
      <c r="AL532" s="11"/>
      <c r="AM532" s="11"/>
      <c r="AN532" s="11">
        <v>1</v>
      </c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>
        <f t="shared" si="102"/>
        <v>8</v>
      </c>
      <c r="BE532" s="11">
        <f t="shared" si="104"/>
        <v>5</v>
      </c>
      <c r="BF532" s="11">
        <f t="shared" si="103"/>
        <v>0</v>
      </c>
      <c r="BG532" s="11">
        <f t="shared" si="105"/>
        <v>0</v>
      </c>
      <c r="BH532" s="11">
        <f t="shared" si="106"/>
        <v>16</v>
      </c>
      <c r="BI532" s="11">
        <f t="shared" si="100"/>
        <v>5</v>
      </c>
      <c r="BJ532" s="39">
        <f t="shared" si="101"/>
        <v>19</v>
      </c>
      <c r="BK532" s="50"/>
    </row>
    <row r="533" spans="1:63" ht="12.75">
      <c r="A533" s="29"/>
      <c r="D533" s="9">
        <v>20</v>
      </c>
      <c r="E533" s="10" t="s">
        <v>318</v>
      </c>
      <c r="F533" s="38" t="s">
        <v>55</v>
      </c>
      <c r="H533" s="29"/>
      <c r="X533" s="9">
        <v>1</v>
      </c>
      <c r="AB533" s="9">
        <v>3</v>
      </c>
      <c r="AC533" s="9">
        <v>1</v>
      </c>
      <c r="AG533" s="9">
        <v>5</v>
      </c>
      <c r="AJ533" s="9">
        <v>2</v>
      </c>
      <c r="AM533" s="9">
        <v>1</v>
      </c>
      <c r="AN533" s="9">
        <v>1</v>
      </c>
      <c r="BD533" s="11">
        <f t="shared" si="102"/>
        <v>7</v>
      </c>
      <c r="BE533" s="11">
        <f t="shared" si="104"/>
        <v>6</v>
      </c>
      <c r="BF533" s="11">
        <f t="shared" si="103"/>
        <v>0</v>
      </c>
      <c r="BG533" s="11">
        <f t="shared" si="105"/>
        <v>1</v>
      </c>
      <c r="BH533" s="11">
        <f t="shared" si="106"/>
        <v>14</v>
      </c>
      <c r="BI533" s="11">
        <f t="shared" si="100"/>
        <v>7</v>
      </c>
      <c r="BJ533" s="39">
        <f t="shared" si="101"/>
        <v>20</v>
      </c>
      <c r="BK533" s="49"/>
    </row>
    <row r="534" spans="1:63" ht="12.75">
      <c r="A534" s="29"/>
      <c r="D534" s="9">
        <v>21</v>
      </c>
      <c r="E534" s="10" t="s">
        <v>318</v>
      </c>
      <c r="F534" s="38" t="s">
        <v>56</v>
      </c>
      <c r="H534" s="29"/>
      <c r="AC534" s="9">
        <v>1</v>
      </c>
      <c r="BD534" s="11">
        <f t="shared" si="102"/>
        <v>0</v>
      </c>
      <c r="BE534" s="11">
        <f t="shared" si="104"/>
        <v>1</v>
      </c>
      <c r="BF534" s="11">
        <f t="shared" si="103"/>
        <v>0</v>
      </c>
      <c r="BG534" s="11">
        <f t="shared" si="105"/>
        <v>0</v>
      </c>
      <c r="BH534" s="11">
        <f t="shared" si="106"/>
        <v>0</v>
      </c>
      <c r="BI534" s="11">
        <f t="shared" si="100"/>
        <v>1</v>
      </c>
      <c r="BJ534" s="39">
        <f t="shared" si="101"/>
        <v>21</v>
      </c>
      <c r="BK534" s="49"/>
    </row>
    <row r="535" spans="1:63" ht="12.75">
      <c r="A535" s="29"/>
      <c r="D535" s="9">
        <v>22</v>
      </c>
      <c r="E535" s="10" t="s">
        <v>318</v>
      </c>
      <c r="F535" s="38" t="s">
        <v>57</v>
      </c>
      <c r="H535" s="29"/>
      <c r="J535" s="9">
        <v>1</v>
      </c>
      <c r="L535" s="9">
        <v>1</v>
      </c>
      <c r="N535" s="9">
        <v>4</v>
      </c>
      <c r="Q535" s="9">
        <v>6</v>
      </c>
      <c r="U535" s="9">
        <v>4</v>
      </c>
      <c r="X535" s="9">
        <v>1</v>
      </c>
      <c r="AB535" s="9">
        <v>2</v>
      </c>
      <c r="AC535" s="9">
        <v>4</v>
      </c>
      <c r="AF535" s="9">
        <v>1</v>
      </c>
      <c r="AG535" s="9">
        <v>2</v>
      </c>
      <c r="AJ535" s="9">
        <v>1</v>
      </c>
      <c r="AK535" s="9">
        <v>1</v>
      </c>
      <c r="BD535" s="11">
        <f t="shared" si="102"/>
        <v>5</v>
      </c>
      <c r="BE535" s="11">
        <f t="shared" si="104"/>
        <v>17</v>
      </c>
      <c r="BF535" s="11">
        <f t="shared" si="103"/>
        <v>0</v>
      </c>
      <c r="BG535" s="11">
        <f t="shared" si="105"/>
        <v>0</v>
      </c>
      <c r="BH535" s="11">
        <f t="shared" si="106"/>
        <v>10</v>
      </c>
      <c r="BI535" s="11">
        <f t="shared" si="100"/>
        <v>17</v>
      </c>
      <c r="BJ535" s="39">
        <f t="shared" si="101"/>
        <v>22</v>
      </c>
      <c r="BK535" s="49"/>
    </row>
    <row r="536" spans="1:63" ht="12.75">
      <c r="A536" s="29"/>
      <c r="D536" s="9">
        <v>23</v>
      </c>
      <c r="E536" s="10" t="s">
        <v>319</v>
      </c>
      <c r="F536" s="38" t="s">
        <v>56</v>
      </c>
      <c r="H536" s="29"/>
      <c r="AB536" s="9">
        <v>2</v>
      </c>
      <c r="BD536" s="11">
        <f t="shared" si="102"/>
        <v>2</v>
      </c>
      <c r="BE536" s="11">
        <f t="shared" si="104"/>
        <v>0</v>
      </c>
      <c r="BF536" s="11">
        <f t="shared" si="103"/>
        <v>0</v>
      </c>
      <c r="BG536" s="11">
        <f t="shared" si="105"/>
        <v>0</v>
      </c>
      <c r="BH536" s="11">
        <f t="shared" si="106"/>
        <v>4</v>
      </c>
      <c r="BI536" s="11">
        <f t="shared" si="100"/>
        <v>0</v>
      </c>
      <c r="BJ536" s="39">
        <f t="shared" si="101"/>
        <v>23</v>
      </c>
      <c r="BK536" s="49"/>
    </row>
    <row r="537" spans="1:63" ht="12.75">
      <c r="A537" s="29"/>
      <c r="D537" s="9">
        <v>24</v>
      </c>
      <c r="E537" s="10" t="s">
        <v>319</v>
      </c>
      <c r="F537" s="38" t="s">
        <v>57</v>
      </c>
      <c r="H537" s="29"/>
      <c r="U537" s="9">
        <v>1</v>
      </c>
      <c r="AB537" s="9">
        <v>1</v>
      </c>
      <c r="AF537" s="9">
        <v>1</v>
      </c>
      <c r="AI537" s="9">
        <v>1</v>
      </c>
      <c r="AJ537" s="9">
        <v>1</v>
      </c>
      <c r="AR537" s="9">
        <v>1</v>
      </c>
      <c r="BD537" s="11">
        <f t="shared" si="102"/>
        <v>4</v>
      </c>
      <c r="BE537" s="11">
        <f t="shared" si="104"/>
        <v>1</v>
      </c>
      <c r="BF537" s="11">
        <f t="shared" si="103"/>
        <v>0</v>
      </c>
      <c r="BG537" s="11">
        <f t="shared" si="105"/>
        <v>1</v>
      </c>
      <c r="BH537" s="11">
        <f t="shared" si="106"/>
        <v>8</v>
      </c>
      <c r="BI537" s="11">
        <f t="shared" si="100"/>
        <v>2</v>
      </c>
      <c r="BJ537" s="39">
        <f t="shared" si="101"/>
        <v>24</v>
      </c>
      <c r="BK537" s="49"/>
    </row>
    <row r="538" spans="1:63" ht="25.5">
      <c r="A538" s="29"/>
      <c r="C538" s="9" t="s">
        <v>52</v>
      </c>
      <c r="E538" s="10" t="s">
        <v>595</v>
      </c>
      <c r="F538" s="38"/>
      <c r="H538" s="29"/>
      <c r="BD538" s="11">
        <f t="shared" si="102"/>
        <v>0</v>
      </c>
      <c r="BE538" s="11">
        <f t="shared" si="98"/>
        <v>0</v>
      </c>
      <c r="BF538" s="11">
        <f t="shared" si="103"/>
        <v>0</v>
      </c>
      <c r="BG538" s="11">
        <f t="shared" si="99"/>
        <v>0</v>
      </c>
      <c r="BH538" s="11">
        <f t="shared" si="100"/>
        <v>0</v>
      </c>
      <c r="BI538" s="11">
        <f t="shared" si="100"/>
        <v>0</v>
      </c>
      <c r="BJ538" s="39">
        <f t="shared" si="101"/>
        <v>0</v>
      </c>
      <c r="BK538" s="49"/>
    </row>
    <row r="539" spans="1:63" ht="12.75">
      <c r="A539" s="29"/>
      <c r="D539" s="9">
        <v>25</v>
      </c>
      <c r="E539" s="10" t="s">
        <v>320</v>
      </c>
      <c r="F539" s="38" t="s">
        <v>56</v>
      </c>
      <c r="H539" s="29"/>
      <c r="AC539" s="9">
        <v>1</v>
      </c>
      <c r="BD539" s="11">
        <f t="shared" si="102"/>
        <v>0</v>
      </c>
      <c r="BE539" s="11">
        <f>BA539+AW539+AS539+AO539+AK539+AG539+AC539+Y539+U539+Q539</f>
        <v>1</v>
      </c>
      <c r="BF539" s="11">
        <f t="shared" si="103"/>
        <v>0</v>
      </c>
      <c r="BG539" s="11">
        <f aca="true" t="shared" si="107" ref="BG539:BI545">BC539+AY539+AU539+AQ539+AM539+AI539+AE539+AA539+W539+S539</f>
        <v>0</v>
      </c>
      <c r="BH539" s="11">
        <f t="shared" si="107"/>
        <v>0</v>
      </c>
      <c r="BI539" s="11">
        <f t="shared" si="107"/>
        <v>2</v>
      </c>
      <c r="BJ539" s="39">
        <f t="shared" si="101"/>
        <v>25</v>
      </c>
      <c r="BK539" s="50"/>
    </row>
    <row r="540" spans="1:63" ht="12.75">
      <c r="A540" s="29"/>
      <c r="D540" s="9">
        <v>26</v>
      </c>
      <c r="E540" s="10" t="s">
        <v>320</v>
      </c>
      <c r="F540" s="38" t="s">
        <v>57</v>
      </c>
      <c r="H540" s="29"/>
      <c r="Y540" s="9">
        <v>1</v>
      </c>
      <c r="AJ540" s="9">
        <v>1</v>
      </c>
      <c r="BD540" s="11">
        <f aca="true" t="shared" si="108" ref="BD540:BE545">AZ540+AV540+AR540+AN540+AJ540+AF540+AB540+X540+T540+P540</f>
        <v>1</v>
      </c>
      <c r="BE540" s="11">
        <f t="shared" si="108"/>
        <v>1</v>
      </c>
      <c r="BF540" s="11">
        <f t="shared" si="103"/>
        <v>0</v>
      </c>
      <c r="BG540" s="11">
        <f t="shared" si="107"/>
        <v>0</v>
      </c>
      <c r="BH540" s="11">
        <f t="shared" si="107"/>
        <v>2</v>
      </c>
      <c r="BI540" s="11">
        <f t="shared" si="107"/>
        <v>2</v>
      </c>
      <c r="BJ540" s="39">
        <f t="shared" si="101"/>
        <v>26</v>
      </c>
      <c r="BK540" s="49"/>
    </row>
    <row r="541" spans="1:63" ht="12.75">
      <c r="A541" s="29"/>
      <c r="D541" s="9">
        <v>27</v>
      </c>
      <c r="E541" s="10" t="s">
        <v>321</v>
      </c>
      <c r="F541" s="38" t="s">
        <v>57</v>
      </c>
      <c r="H541" s="29"/>
      <c r="U541" s="9">
        <v>1</v>
      </c>
      <c r="Y541" s="9">
        <v>1</v>
      </c>
      <c r="AF541" s="9">
        <v>2</v>
      </c>
      <c r="AJ541" s="9">
        <v>1</v>
      </c>
      <c r="BD541" s="11">
        <f t="shared" si="108"/>
        <v>3</v>
      </c>
      <c r="BE541" s="11">
        <f t="shared" si="108"/>
        <v>2</v>
      </c>
      <c r="BF541" s="11">
        <f t="shared" si="103"/>
        <v>0</v>
      </c>
      <c r="BG541" s="11">
        <f t="shared" si="107"/>
        <v>0</v>
      </c>
      <c r="BH541" s="11">
        <f t="shared" si="107"/>
        <v>6</v>
      </c>
      <c r="BI541" s="11">
        <f t="shared" si="107"/>
        <v>4</v>
      </c>
      <c r="BJ541" s="39">
        <f t="shared" si="101"/>
        <v>27</v>
      </c>
      <c r="BK541" s="49"/>
    </row>
    <row r="542" spans="1:63" ht="25.5">
      <c r="A542" s="29"/>
      <c r="C542" s="9" t="s">
        <v>53</v>
      </c>
      <c r="E542" s="10" t="s">
        <v>597</v>
      </c>
      <c r="F542" s="38"/>
      <c r="H542" s="29"/>
      <c r="BD542" s="11">
        <f t="shared" si="108"/>
        <v>0</v>
      </c>
      <c r="BE542" s="11">
        <f t="shared" si="108"/>
        <v>0</v>
      </c>
      <c r="BF542" s="11">
        <f t="shared" si="103"/>
        <v>0</v>
      </c>
      <c r="BG542" s="11">
        <f t="shared" si="107"/>
        <v>0</v>
      </c>
      <c r="BH542" s="11">
        <f t="shared" si="107"/>
        <v>0</v>
      </c>
      <c r="BI542" s="11">
        <f t="shared" si="107"/>
        <v>0</v>
      </c>
      <c r="BJ542" s="39">
        <f t="shared" si="101"/>
        <v>0</v>
      </c>
      <c r="BK542" s="49"/>
    </row>
    <row r="543" spans="1:161" ht="12.75">
      <c r="A543" s="29"/>
      <c r="D543" s="9">
        <v>28</v>
      </c>
      <c r="E543" s="10" t="s">
        <v>322</v>
      </c>
      <c r="F543" s="38" t="s">
        <v>55</v>
      </c>
      <c r="H543" s="29"/>
      <c r="AF543" s="9">
        <v>1</v>
      </c>
      <c r="BD543" s="11">
        <f t="shared" si="108"/>
        <v>1</v>
      </c>
      <c r="BE543" s="11">
        <f t="shared" si="108"/>
        <v>0</v>
      </c>
      <c r="BF543" s="11">
        <f t="shared" si="103"/>
        <v>0</v>
      </c>
      <c r="BG543" s="11">
        <f t="shared" si="107"/>
        <v>0</v>
      </c>
      <c r="BH543" s="11">
        <f t="shared" si="107"/>
        <v>2</v>
      </c>
      <c r="BI543" s="11">
        <f t="shared" si="107"/>
        <v>0</v>
      </c>
      <c r="BJ543" s="40">
        <f t="shared" si="101"/>
        <v>28</v>
      </c>
      <c r="BK543" s="49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</row>
    <row r="544" spans="1:63" ht="12.75">
      <c r="A544" s="29"/>
      <c r="D544" s="9">
        <v>29</v>
      </c>
      <c r="E544" s="10" t="s">
        <v>322</v>
      </c>
      <c r="F544" s="40" t="s">
        <v>57</v>
      </c>
      <c r="G544" s="13"/>
      <c r="H544" s="29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>
        <v>1</v>
      </c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D544" s="11">
        <f t="shared" si="108"/>
        <v>1</v>
      </c>
      <c r="BE544" s="11">
        <f t="shared" si="108"/>
        <v>0</v>
      </c>
      <c r="BF544" s="11">
        <f t="shared" si="103"/>
        <v>0</v>
      </c>
      <c r="BG544" s="11">
        <f t="shared" si="107"/>
        <v>0</v>
      </c>
      <c r="BH544" s="11">
        <f t="shared" si="107"/>
        <v>2</v>
      </c>
      <c r="BI544" s="11">
        <f t="shared" si="107"/>
        <v>0</v>
      </c>
      <c r="BJ544" s="39">
        <f t="shared" si="101"/>
        <v>29</v>
      </c>
      <c r="BK544" s="51"/>
    </row>
    <row r="545" spans="1:63" ht="12.75">
      <c r="A545" s="29"/>
      <c r="D545" s="9">
        <v>30</v>
      </c>
      <c r="E545" s="10" t="s">
        <v>323</v>
      </c>
      <c r="F545" s="38" t="s">
        <v>57</v>
      </c>
      <c r="H545" s="29"/>
      <c r="Q545" s="9">
        <v>1</v>
      </c>
      <c r="BD545" s="11">
        <f t="shared" si="108"/>
        <v>0</v>
      </c>
      <c r="BE545" s="11">
        <f t="shared" si="108"/>
        <v>1</v>
      </c>
      <c r="BF545" s="11">
        <f t="shared" si="103"/>
        <v>0</v>
      </c>
      <c r="BG545" s="11">
        <f t="shared" si="107"/>
        <v>0</v>
      </c>
      <c r="BH545" s="11">
        <f t="shared" si="107"/>
        <v>0</v>
      </c>
      <c r="BI545" s="11">
        <f t="shared" si="107"/>
        <v>1</v>
      </c>
      <c r="BJ545" s="39">
        <f t="shared" si="101"/>
        <v>30</v>
      </c>
      <c r="BK545" s="49"/>
    </row>
    <row r="546" spans="1:63" ht="12.75">
      <c r="A546" s="29"/>
      <c r="C546" s="9" t="s">
        <v>54</v>
      </c>
      <c r="E546" s="10" t="s">
        <v>598</v>
      </c>
      <c r="F546" s="39"/>
      <c r="G546" s="11"/>
      <c r="H546" s="29"/>
      <c r="BD546" s="9"/>
      <c r="BE546" s="9"/>
      <c r="BF546" s="9"/>
      <c r="BG546" s="9"/>
      <c r="BH546" s="9"/>
      <c r="BI546" s="11">
        <f t="shared" si="100"/>
        <v>0</v>
      </c>
      <c r="BJ546" s="39">
        <f t="shared" si="101"/>
        <v>0</v>
      </c>
      <c r="BK546" s="49"/>
    </row>
    <row r="547" spans="1:63" ht="12.75">
      <c r="A547" s="29"/>
      <c r="D547" s="9">
        <v>31</v>
      </c>
      <c r="E547" s="10" t="s">
        <v>324</v>
      </c>
      <c r="F547" s="39" t="s">
        <v>57</v>
      </c>
      <c r="G547" s="11"/>
      <c r="H547" s="29"/>
      <c r="M547" s="9">
        <v>1</v>
      </c>
      <c r="O547" s="9">
        <v>1</v>
      </c>
      <c r="BD547" s="11">
        <f aca="true" t="shared" si="109" ref="BD547:BD610">AZ547+AV547+AR547+AN547+AJ547+AF547+AB547+X547+T547+P547</f>
        <v>0</v>
      </c>
      <c r="BE547" s="11">
        <f t="shared" si="98"/>
        <v>0</v>
      </c>
      <c r="BF547" s="11">
        <f aca="true" t="shared" si="110" ref="BF547:BF578">BB547+AX547+AT547+AP547+AL547+AH547+AD547+Z547+V547+R547</f>
        <v>0</v>
      </c>
      <c r="BG547" s="11">
        <f t="shared" si="99"/>
        <v>2</v>
      </c>
      <c r="BH547" s="11">
        <f t="shared" si="100"/>
        <v>0</v>
      </c>
      <c r="BI547" s="11">
        <f t="shared" si="100"/>
        <v>2</v>
      </c>
      <c r="BJ547" s="39">
        <f t="shared" si="101"/>
        <v>31</v>
      </c>
      <c r="BK547" s="49"/>
    </row>
    <row r="548" spans="1:63" ht="25.5">
      <c r="A548" s="29"/>
      <c r="C548" s="9" t="s">
        <v>596</v>
      </c>
      <c r="E548" s="10" t="s">
        <v>599</v>
      </c>
      <c r="F548" s="39"/>
      <c r="G548" s="11"/>
      <c r="H548" s="29"/>
      <c r="BD548" s="11">
        <f t="shared" si="109"/>
        <v>0</v>
      </c>
      <c r="BE548" s="11">
        <f t="shared" si="98"/>
        <v>0</v>
      </c>
      <c r="BF548" s="11">
        <f t="shared" si="110"/>
        <v>0</v>
      </c>
      <c r="BG548" s="11">
        <f t="shared" si="99"/>
        <v>0</v>
      </c>
      <c r="BH548" s="11">
        <f t="shared" si="100"/>
        <v>0</v>
      </c>
      <c r="BI548" s="11">
        <f t="shared" si="100"/>
        <v>0</v>
      </c>
      <c r="BJ548" s="39">
        <f t="shared" si="101"/>
        <v>0</v>
      </c>
      <c r="BK548" s="49"/>
    </row>
    <row r="549" spans="1:63" ht="12.75">
      <c r="A549" s="29"/>
      <c r="D549" s="9">
        <v>32</v>
      </c>
      <c r="E549" s="10" t="s">
        <v>325</v>
      </c>
      <c r="F549" s="39" t="s">
        <v>55</v>
      </c>
      <c r="G549" s="11"/>
      <c r="H549" s="29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>
        <v>1</v>
      </c>
      <c r="Y549" s="11"/>
      <c r="Z549" s="11"/>
      <c r="AA549" s="11"/>
      <c r="AB549" s="11">
        <v>1</v>
      </c>
      <c r="AC549" s="11">
        <v>1</v>
      </c>
      <c r="AD549" s="11"/>
      <c r="AE549" s="11"/>
      <c r="AF549" s="11">
        <v>4</v>
      </c>
      <c r="AG549" s="11"/>
      <c r="AH549" s="11"/>
      <c r="AI549" s="11"/>
      <c r="AJ549" s="11"/>
      <c r="AK549" s="11"/>
      <c r="AL549" s="11"/>
      <c r="AM549" s="11"/>
      <c r="AN549" s="11">
        <v>2</v>
      </c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>
        <f t="shared" si="109"/>
        <v>8</v>
      </c>
      <c r="BE549" s="11">
        <f t="shared" si="98"/>
        <v>1</v>
      </c>
      <c r="BF549" s="11">
        <f t="shared" si="110"/>
        <v>0</v>
      </c>
      <c r="BG549" s="11">
        <f t="shared" si="99"/>
        <v>0</v>
      </c>
      <c r="BH549" s="11">
        <f t="shared" si="100"/>
        <v>8</v>
      </c>
      <c r="BI549" s="11">
        <f t="shared" si="100"/>
        <v>1</v>
      </c>
      <c r="BJ549" s="39">
        <f t="shared" si="101"/>
        <v>32</v>
      </c>
      <c r="BK549" s="49"/>
    </row>
    <row r="550" spans="1:63" ht="12.75">
      <c r="A550" s="29"/>
      <c r="C550" s="9" t="s">
        <v>600</v>
      </c>
      <c r="E550" s="10" t="s">
        <v>601</v>
      </c>
      <c r="F550" s="39"/>
      <c r="G550" s="11"/>
      <c r="H550" s="29"/>
      <c r="BD550" s="11">
        <f t="shared" si="109"/>
        <v>0</v>
      </c>
      <c r="BE550" s="11">
        <f t="shared" si="98"/>
        <v>0</v>
      </c>
      <c r="BF550" s="11">
        <f t="shared" si="110"/>
        <v>0</v>
      </c>
      <c r="BG550" s="11">
        <f t="shared" si="99"/>
        <v>0</v>
      </c>
      <c r="BH550" s="11">
        <f t="shared" si="100"/>
        <v>0</v>
      </c>
      <c r="BI550" s="11">
        <f t="shared" si="100"/>
        <v>0</v>
      </c>
      <c r="BJ550" s="39">
        <f t="shared" si="101"/>
        <v>0</v>
      </c>
      <c r="BK550" s="49"/>
    </row>
    <row r="551" spans="1:63" ht="12.75">
      <c r="A551" s="29"/>
      <c r="D551" s="9">
        <v>33</v>
      </c>
      <c r="E551" s="10" t="s">
        <v>326</v>
      </c>
      <c r="F551" s="39" t="s">
        <v>55</v>
      </c>
      <c r="G551" s="11"/>
      <c r="H551" s="29"/>
      <c r="AF551" s="9">
        <v>3</v>
      </c>
      <c r="AJ551" s="9">
        <v>1</v>
      </c>
      <c r="AN551" s="9">
        <v>1</v>
      </c>
      <c r="BD551" s="11">
        <f t="shared" si="109"/>
        <v>5</v>
      </c>
      <c r="BE551" s="11">
        <f t="shared" si="98"/>
        <v>0</v>
      </c>
      <c r="BF551" s="11">
        <f t="shared" si="110"/>
        <v>0</v>
      </c>
      <c r="BG551" s="11">
        <f t="shared" si="99"/>
        <v>0</v>
      </c>
      <c r="BH551" s="11">
        <f t="shared" si="100"/>
        <v>5</v>
      </c>
      <c r="BI551" s="11">
        <f t="shared" si="100"/>
        <v>0</v>
      </c>
      <c r="BJ551" s="39">
        <f t="shared" si="101"/>
        <v>33</v>
      </c>
      <c r="BK551" s="49"/>
    </row>
    <row r="552" spans="1:63" ht="12.75">
      <c r="A552" s="29"/>
      <c r="D552" s="9">
        <v>34</v>
      </c>
      <c r="E552" s="10" t="s">
        <v>326</v>
      </c>
      <c r="F552" s="39" t="s">
        <v>57</v>
      </c>
      <c r="G552" s="11"/>
      <c r="H552" s="29"/>
      <c r="Y552" s="9">
        <v>1</v>
      </c>
      <c r="AF552" s="9">
        <v>1</v>
      </c>
      <c r="BD552" s="11">
        <f t="shared" si="109"/>
        <v>1</v>
      </c>
      <c r="BE552" s="11">
        <f t="shared" si="98"/>
        <v>1</v>
      </c>
      <c r="BF552" s="11">
        <f t="shared" si="110"/>
        <v>0</v>
      </c>
      <c r="BG552" s="11">
        <f t="shared" si="99"/>
        <v>0</v>
      </c>
      <c r="BH552" s="11">
        <f t="shared" si="100"/>
        <v>1</v>
      </c>
      <c r="BI552" s="11">
        <f t="shared" si="100"/>
        <v>1</v>
      </c>
      <c r="BJ552" s="39">
        <f t="shared" si="101"/>
        <v>34</v>
      </c>
      <c r="BK552" s="49"/>
    </row>
    <row r="553" spans="1:63" ht="12.75">
      <c r="A553" s="29"/>
      <c r="D553" s="9">
        <v>35</v>
      </c>
      <c r="E553" s="10" t="s">
        <v>327</v>
      </c>
      <c r="F553" s="39" t="s">
        <v>55</v>
      </c>
      <c r="G553" s="11"/>
      <c r="H553" s="29"/>
      <c r="AB553" s="9">
        <v>1</v>
      </c>
      <c r="BD553" s="11">
        <f t="shared" si="109"/>
        <v>1</v>
      </c>
      <c r="BE553" s="11">
        <f>BA553+AW553+AS553+AO553+AK553+AG553+AC553+Y553+U553+Q553+N553+L553+J553+H553</f>
        <v>0</v>
      </c>
      <c r="BF553" s="11">
        <f t="shared" si="110"/>
        <v>0</v>
      </c>
      <c r="BG553" s="11">
        <f>BC553+AY553+AU553+AQ553+AM553+AI553+AE553+AA553+W553+S553+O553+M553+K553+I553</f>
        <v>0</v>
      </c>
      <c r="BH553" s="11">
        <f>BD553+BF553</f>
        <v>1</v>
      </c>
      <c r="BI553" s="11">
        <f>BE553+BG553</f>
        <v>0</v>
      </c>
      <c r="BJ553" s="39">
        <f t="shared" si="101"/>
        <v>35</v>
      </c>
      <c r="BK553" s="49"/>
    </row>
    <row r="554" spans="1:63" ht="12.75">
      <c r="A554" s="29"/>
      <c r="D554" s="9">
        <v>36</v>
      </c>
      <c r="E554" s="10" t="s">
        <v>327</v>
      </c>
      <c r="F554" s="39" t="s">
        <v>56</v>
      </c>
      <c r="G554" s="11"/>
      <c r="H554" s="29"/>
      <c r="AB554" s="9">
        <v>1</v>
      </c>
      <c r="BD554" s="11">
        <f t="shared" si="109"/>
        <v>1</v>
      </c>
      <c r="BE554" s="11">
        <f t="shared" si="98"/>
        <v>0</v>
      </c>
      <c r="BF554" s="11">
        <f t="shared" si="110"/>
        <v>0</v>
      </c>
      <c r="BG554" s="11">
        <f t="shared" si="99"/>
        <v>0</v>
      </c>
      <c r="BH554" s="11">
        <f t="shared" si="100"/>
        <v>1</v>
      </c>
      <c r="BI554" s="11">
        <f t="shared" si="100"/>
        <v>0</v>
      </c>
      <c r="BJ554" s="39">
        <f t="shared" si="101"/>
        <v>36</v>
      </c>
      <c r="BK554" s="49"/>
    </row>
    <row r="555" spans="1:63" ht="12.75">
      <c r="A555" s="29"/>
      <c r="D555" s="9">
        <v>37</v>
      </c>
      <c r="E555" s="10" t="s">
        <v>327</v>
      </c>
      <c r="F555" s="39" t="s">
        <v>57</v>
      </c>
      <c r="G555" s="11"/>
      <c r="H555" s="29"/>
      <c r="M555" s="9">
        <v>1</v>
      </c>
      <c r="O555" s="9">
        <v>2</v>
      </c>
      <c r="Q555" s="9">
        <v>1</v>
      </c>
      <c r="S555" s="9">
        <v>1</v>
      </c>
      <c r="U555" s="9">
        <v>1</v>
      </c>
      <c r="AL555" s="9">
        <v>1</v>
      </c>
      <c r="BD555" s="11">
        <f t="shared" si="109"/>
        <v>0</v>
      </c>
      <c r="BE555" s="11">
        <f t="shared" si="98"/>
        <v>2</v>
      </c>
      <c r="BF555" s="11">
        <f t="shared" si="110"/>
        <v>1</v>
      </c>
      <c r="BG555" s="11">
        <f t="shared" si="99"/>
        <v>4</v>
      </c>
      <c r="BH555" s="11">
        <f t="shared" si="100"/>
        <v>1</v>
      </c>
      <c r="BI555" s="11">
        <f t="shared" si="100"/>
        <v>6</v>
      </c>
      <c r="BJ555" s="39">
        <f t="shared" si="101"/>
        <v>37</v>
      </c>
      <c r="BK555" s="49"/>
    </row>
    <row r="556" spans="1:63" ht="25.5">
      <c r="A556" s="29"/>
      <c r="D556" s="9">
        <v>38</v>
      </c>
      <c r="E556" s="10" t="s">
        <v>328</v>
      </c>
      <c r="F556" s="39" t="s">
        <v>55</v>
      </c>
      <c r="G556" s="11"/>
      <c r="H556" s="29"/>
      <c r="AB556" s="9">
        <v>1</v>
      </c>
      <c r="AF556" s="9">
        <v>2</v>
      </c>
      <c r="BD556" s="11">
        <f t="shared" si="109"/>
        <v>3</v>
      </c>
      <c r="BE556" s="11">
        <f t="shared" si="98"/>
        <v>0</v>
      </c>
      <c r="BF556" s="11">
        <f t="shared" si="110"/>
        <v>0</v>
      </c>
      <c r="BG556" s="11">
        <f t="shared" si="99"/>
        <v>0</v>
      </c>
      <c r="BH556" s="11">
        <f t="shared" si="100"/>
        <v>3</v>
      </c>
      <c r="BI556" s="11">
        <f t="shared" si="100"/>
        <v>0</v>
      </c>
      <c r="BJ556" s="39">
        <f t="shared" si="101"/>
        <v>38</v>
      </c>
      <c r="BK556" s="49"/>
    </row>
    <row r="557" spans="1:63" ht="25.5">
      <c r="A557" s="29"/>
      <c r="D557" s="9">
        <v>39</v>
      </c>
      <c r="E557" s="10" t="s">
        <v>328</v>
      </c>
      <c r="F557" s="39" t="s">
        <v>56</v>
      </c>
      <c r="G557" s="11"/>
      <c r="H557" s="29"/>
      <c r="AC557" s="9">
        <v>1</v>
      </c>
      <c r="BD557" s="11">
        <f t="shared" si="109"/>
        <v>0</v>
      </c>
      <c r="BE557" s="11">
        <f t="shared" si="98"/>
        <v>1</v>
      </c>
      <c r="BF557" s="11">
        <f t="shared" si="110"/>
        <v>0</v>
      </c>
      <c r="BG557" s="11">
        <f t="shared" si="99"/>
        <v>0</v>
      </c>
      <c r="BH557" s="11">
        <f t="shared" si="100"/>
        <v>0</v>
      </c>
      <c r="BI557" s="11">
        <f t="shared" si="100"/>
        <v>1</v>
      </c>
      <c r="BJ557" s="39">
        <f t="shared" si="101"/>
        <v>39</v>
      </c>
      <c r="BK557" s="49"/>
    </row>
    <row r="558" spans="1:63" ht="25.5">
      <c r="A558" s="29"/>
      <c r="D558" s="9">
        <v>40</v>
      </c>
      <c r="E558" s="10" t="s">
        <v>328</v>
      </c>
      <c r="F558" s="39" t="s">
        <v>57</v>
      </c>
      <c r="G558" s="11"/>
      <c r="H558" s="29"/>
      <c r="X558" s="9">
        <v>1</v>
      </c>
      <c r="AB558" s="9">
        <v>1</v>
      </c>
      <c r="AC558" s="9">
        <v>1</v>
      </c>
      <c r="AF558" s="9">
        <v>3</v>
      </c>
      <c r="AG558" s="9">
        <v>1</v>
      </c>
      <c r="BD558" s="11">
        <f t="shared" si="109"/>
        <v>5</v>
      </c>
      <c r="BE558" s="11">
        <f t="shared" si="98"/>
        <v>2</v>
      </c>
      <c r="BF558" s="11">
        <f t="shared" si="110"/>
        <v>0</v>
      </c>
      <c r="BG558" s="11">
        <f t="shared" si="99"/>
        <v>0</v>
      </c>
      <c r="BH558" s="11">
        <f t="shared" si="100"/>
        <v>5</v>
      </c>
      <c r="BI558" s="11">
        <f t="shared" si="100"/>
        <v>2</v>
      </c>
      <c r="BJ558" s="39">
        <f t="shared" si="101"/>
        <v>40</v>
      </c>
      <c r="BK558" s="49"/>
    </row>
    <row r="559" spans="1:63" ht="12.75">
      <c r="A559" s="29"/>
      <c r="C559" s="9" t="s">
        <v>602</v>
      </c>
      <c r="E559" s="10" t="s">
        <v>603</v>
      </c>
      <c r="F559" s="39"/>
      <c r="G559" s="11"/>
      <c r="H559" s="29"/>
      <c r="BD559" s="11">
        <f t="shared" si="109"/>
        <v>0</v>
      </c>
      <c r="BE559" s="11">
        <f t="shared" si="98"/>
        <v>0</v>
      </c>
      <c r="BF559" s="11">
        <f t="shared" si="110"/>
        <v>0</v>
      </c>
      <c r="BG559" s="11">
        <f t="shared" si="99"/>
        <v>0</v>
      </c>
      <c r="BH559" s="11">
        <f t="shared" si="100"/>
        <v>0</v>
      </c>
      <c r="BI559" s="11">
        <f t="shared" si="100"/>
        <v>0</v>
      </c>
      <c r="BJ559" s="39">
        <f t="shared" si="101"/>
        <v>0</v>
      </c>
      <c r="BK559" s="49"/>
    </row>
    <row r="560" spans="1:63" ht="12.75">
      <c r="A560" s="29"/>
      <c r="D560" s="9">
        <v>41</v>
      </c>
      <c r="E560" s="10" t="s">
        <v>329</v>
      </c>
      <c r="F560" s="39" t="s">
        <v>55</v>
      </c>
      <c r="G560" s="11"/>
      <c r="H560" s="29"/>
      <c r="N560" s="9">
        <v>1</v>
      </c>
      <c r="Q560" s="9">
        <v>2</v>
      </c>
      <c r="T560" s="9">
        <v>1</v>
      </c>
      <c r="U560" s="9">
        <v>5</v>
      </c>
      <c r="Y560" s="9">
        <v>1</v>
      </c>
      <c r="AB560" s="9">
        <v>5</v>
      </c>
      <c r="AC560" s="9">
        <v>3</v>
      </c>
      <c r="AF560" s="9">
        <v>9</v>
      </c>
      <c r="AG560" s="9">
        <v>1</v>
      </c>
      <c r="AJ560" s="9">
        <v>6</v>
      </c>
      <c r="AR560" s="9">
        <v>1</v>
      </c>
      <c r="BD560" s="11">
        <f t="shared" si="109"/>
        <v>22</v>
      </c>
      <c r="BE560" s="11">
        <f t="shared" si="98"/>
        <v>13</v>
      </c>
      <c r="BF560" s="11">
        <f t="shared" si="110"/>
        <v>0</v>
      </c>
      <c r="BG560" s="11">
        <f t="shared" si="99"/>
        <v>0</v>
      </c>
      <c r="BH560" s="11">
        <f t="shared" si="100"/>
        <v>22</v>
      </c>
      <c r="BI560" s="11">
        <f t="shared" si="100"/>
        <v>13</v>
      </c>
      <c r="BJ560" s="39">
        <f t="shared" si="101"/>
        <v>41</v>
      </c>
      <c r="BK560" s="49"/>
    </row>
    <row r="561" spans="1:63" ht="12.75">
      <c r="A561" s="29"/>
      <c r="D561" s="9">
        <v>42</v>
      </c>
      <c r="E561" s="10" t="s">
        <v>329</v>
      </c>
      <c r="F561" s="39" t="s">
        <v>57</v>
      </c>
      <c r="G561" s="11"/>
      <c r="H561" s="29"/>
      <c r="N561" s="9">
        <v>1</v>
      </c>
      <c r="U561" s="9">
        <v>1</v>
      </c>
      <c r="AG561" s="9">
        <v>1</v>
      </c>
      <c r="AJ561" s="9">
        <v>1</v>
      </c>
      <c r="BD561" s="11">
        <f t="shared" si="109"/>
        <v>1</v>
      </c>
      <c r="BE561" s="11">
        <f t="shared" si="98"/>
        <v>3</v>
      </c>
      <c r="BF561" s="11">
        <f t="shared" si="110"/>
        <v>0</v>
      </c>
      <c r="BG561" s="11">
        <f t="shared" si="99"/>
        <v>0</v>
      </c>
      <c r="BH561" s="11">
        <f t="shared" si="100"/>
        <v>1</v>
      </c>
      <c r="BI561" s="11">
        <f t="shared" si="100"/>
        <v>3</v>
      </c>
      <c r="BJ561" s="39">
        <f t="shared" si="101"/>
        <v>42</v>
      </c>
      <c r="BK561" s="49"/>
    </row>
    <row r="562" spans="1:63" ht="12.75">
      <c r="A562" s="29"/>
      <c r="D562" s="9">
        <v>43</v>
      </c>
      <c r="E562" s="10" t="s">
        <v>330</v>
      </c>
      <c r="F562" s="39" t="s">
        <v>55</v>
      </c>
      <c r="G562" s="11"/>
      <c r="H562" s="29"/>
      <c r="T562" s="9">
        <v>3</v>
      </c>
      <c r="X562" s="9">
        <v>2</v>
      </c>
      <c r="AB562" s="9">
        <v>19</v>
      </c>
      <c r="AC562" s="9">
        <v>1</v>
      </c>
      <c r="AF562" s="9">
        <v>21</v>
      </c>
      <c r="AG562" s="9">
        <v>1</v>
      </c>
      <c r="AH562" s="9">
        <v>1</v>
      </c>
      <c r="AJ562" s="9">
        <v>11</v>
      </c>
      <c r="AK562" s="9">
        <v>1</v>
      </c>
      <c r="AL562" s="9">
        <v>1</v>
      </c>
      <c r="AN562" s="9">
        <v>6</v>
      </c>
      <c r="AR562" s="9">
        <v>4</v>
      </c>
      <c r="AS562" s="9">
        <v>1</v>
      </c>
      <c r="AX562" s="9">
        <v>1</v>
      </c>
      <c r="BA562" s="9">
        <v>1</v>
      </c>
      <c r="BD562" s="11">
        <f t="shared" si="109"/>
        <v>66</v>
      </c>
      <c r="BE562" s="11">
        <f t="shared" si="98"/>
        <v>5</v>
      </c>
      <c r="BF562" s="11">
        <f t="shared" si="110"/>
        <v>3</v>
      </c>
      <c r="BG562" s="11">
        <f t="shared" si="99"/>
        <v>0</v>
      </c>
      <c r="BH562" s="11">
        <f t="shared" si="100"/>
        <v>69</v>
      </c>
      <c r="BI562" s="11">
        <f t="shared" si="100"/>
        <v>5</v>
      </c>
      <c r="BJ562" s="39">
        <f t="shared" si="101"/>
        <v>43</v>
      </c>
      <c r="BK562" s="49"/>
    </row>
    <row r="563" spans="1:63" ht="12.75">
      <c r="A563" s="29"/>
      <c r="D563" s="9">
        <v>44</v>
      </c>
      <c r="E563" s="10" t="s">
        <v>330</v>
      </c>
      <c r="F563" s="39" t="s">
        <v>56</v>
      </c>
      <c r="G563" s="11"/>
      <c r="H563" s="29"/>
      <c r="AC563" s="9">
        <v>1</v>
      </c>
      <c r="BD563" s="11">
        <f t="shared" si="109"/>
        <v>0</v>
      </c>
      <c r="BE563" s="11">
        <f t="shared" si="98"/>
        <v>1</v>
      </c>
      <c r="BF563" s="11">
        <f t="shared" si="110"/>
        <v>0</v>
      </c>
      <c r="BG563" s="11">
        <f t="shared" si="99"/>
        <v>0</v>
      </c>
      <c r="BH563" s="11">
        <f t="shared" si="100"/>
        <v>0</v>
      </c>
      <c r="BI563" s="11">
        <f t="shared" si="100"/>
        <v>1</v>
      </c>
      <c r="BJ563" s="39">
        <f t="shared" si="101"/>
        <v>44</v>
      </c>
      <c r="BK563" s="49"/>
    </row>
    <row r="564" spans="1:63" ht="12.75">
      <c r="A564" s="29"/>
      <c r="D564" s="9">
        <v>45</v>
      </c>
      <c r="E564" s="10" t="s">
        <v>330</v>
      </c>
      <c r="F564" s="39" t="s">
        <v>57</v>
      </c>
      <c r="G564" s="11"/>
      <c r="H564" s="29"/>
      <c r="L564" s="9">
        <v>3</v>
      </c>
      <c r="N564" s="9">
        <v>5</v>
      </c>
      <c r="Q564" s="9">
        <v>6</v>
      </c>
      <c r="U564" s="9">
        <v>9</v>
      </c>
      <c r="Y564" s="9">
        <v>2</v>
      </c>
      <c r="AB564" s="9">
        <v>4</v>
      </c>
      <c r="AC564" s="9">
        <v>7</v>
      </c>
      <c r="AF564" s="9">
        <v>2</v>
      </c>
      <c r="AJ564" s="9">
        <v>1</v>
      </c>
      <c r="BD564" s="11">
        <f t="shared" si="109"/>
        <v>7</v>
      </c>
      <c r="BE564" s="11">
        <f t="shared" si="98"/>
        <v>32</v>
      </c>
      <c r="BF564" s="11">
        <f t="shared" si="110"/>
        <v>0</v>
      </c>
      <c r="BG564" s="11">
        <f t="shared" si="99"/>
        <v>0</v>
      </c>
      <c r="BH564" s="11">
        <f t="shared" si="100"/>
        <v>7</v>
      </c>
      <c r="BI564" s="11">
        <f t="shared" si="100"/>
        <v>32</v>
      </c>
      <c r="BJ564" s="39">
        <f t="shared" si="101"/>
        <v>45</v>
      </c>
      <c r="BK564" s="49"/>
    </row>
    <row r="565" spans="1:63" ht="12.75">
      <c r="A565" s="29"/>
      <c r="B565" s="9" t="s">
        <v>309</v>
      </c>
      <c r="D565" s="9">
        <v>1</v>
      </c>
      <c r="E565" s="10" t="s">
        <v>331</v>
      </c>
      <c r="F565" s="39" t="s">
        <v>55</v>
      </c>
      <c r="G565" s="11"/>
      <c r="H565" s="29"/>
      <c r="L565" s="9">
        <v>1</v>
      </c>
      <c r="BD565" s="11">
        <f t="shared" si="109"/>
        <v>0</v>
      </c>
      <c r="BE565" s="11">
        <f t="shared" si="98"/>
        <v>1</v>
      </c>
      <c r="BF565" s="11">
        <f t="shared" si="110"/>
        <v>0</v>
      </c>
      <c r="BG565" s="11">
        <f t="shared" si="99"/>
        <v>0</v>
      </c>
      <c r="BH565" s="11">
        <f t="shared" si="100"/>
        <v>0</v>
      </c>
      <c r="BI565" s="11">
        <f t="shared" si="100"/>
        <v>1</v>
      </c>
      <c r="BJ565" s="39">
        <f t="shared" si="101"/>
        <v>1</v>
      </c>
      <c r="BK565" s="49">
        <v>330159</v>
      </c>
    </row>
    <row r="566" spans="1:63" ht="12.75">
      <c r="A566" s="29"/>
      <c r="D566" s="9">
        <v>2</v>
      </c>
      <c r="E566" s="10" t="s">
        <v>331</v>
      </c>
      <c r="F566" s="39" t="s">
        <v>58</v>
      </c>
      <c r="G566" s="11"/>
      <c r="H566" s="29"/>
      <c r="BD566" s="11">
        <f t="shared" si="109"/>
        <v>0</v>
      </c>
      <c r="BE566" s="11">
        <f t="shared" si="98"/>
        <v>0</v>
      </c>
      <c r="BF566" s="11">
        <f t="shared" si="110"/>
        <v>0</v>
      </c>
      <c r="BG566" s="11">
        <f t="shared" si="99"/>
        <v>0</v>
      </c>
      <c r="BH566" s="11">
        <f t="shared" si="100"/>
        <v>0</v>
      </c>
      <c r="BI566" s="11">
        <f t="shared" si="100"/>
        <v>0</v>
      </c>
      <c r="BJ566" s="39">
        <f t="shared" si="101"/>
        <v>2</v>
      </c>
      <c r="BK566" s="49"/>
    </row>
    <row r="567" spans="1:63" ht="12.75">
      <c r="A567" s="29"/>
      <c r="D567" s="9">
        <v>3</v>
      </c>
      <c r="E567" s="10" t="s">
        <v>331</v>
      </c>
      <c r="F567" s="39" t="s">
        <v>56</v>
      </c>
      <c r="G567" s="11"/>
      <c r="H567" s="29"/>
      <c r="N567" s="9">
        <v>1</v>
      </c>
      <c r="BD567" s="11">
        <f t="shared" si="109"/>
        <v>0</v>
      </c>
      <c r="BE567" s="11">
        <f t="shared" si="98"/>
        <v>1</v>
      </c>
      <c r="BF567" s="11">
        <f t="shared" si="110"/>
        <v>0</v>
      </c>
      <c r="BG567" s="11">
        <f t="shared" si="99"/>
        <v>0</v>
      </c>
      <c r="BH567" s="11">
        <f t="shared" si="100"/>
        <v>0</v>
      </c>
      <c r="BI567" s="11">
        <f t="shared" si="100"/>
        <v>1</v>
      </c>
      <c r="BJ567" s="39">
        <f t="shared" si="101"/>
        <v>3</v>
      </c>
      <c r="BK567" s="49"/>
    </row>
    <row r="568" spans="1:63" ht="12.75">
      <c r="A568" s="29"/>
      <c r="D568" s="9">
        <v>4</v>
      </c>
      <c r="E568" s="10" t="s">
        <v>331</v>
      </c>
      <c r="F568" s="39" t="s">
        <v>57</v>
      </c>
      <c r="G568" s="11"/>
      <c r="H568" s="29"/>
      <c r="J568" s="9">
        <v>3</v>
      </c>
      <c r="L568" s="9">
        <v>14</v>
      </c>
      <c r="N568" s="9">
        <v>37</v>
      </c>
      <c r="AC568" s="9">
        <v>3</v>
      </c>
      <c r="BD568" s="11">
        <f t="shared" si="109"/>
        <v>0</v>
      </c>
      <c r="BE568" s="11">
        <f t="shared" si="98"/>
        <v>57</v>
      </c>
      <c r="BF568" s="11">
        <f t="shared" si="110"/>
        <v>0</v>
      </c>
      <c r="BG568" s="11">
        <f t="shared" si="99"/>
        <v>0</v>
      </c>
      <c r="BH568" s="11">
        <f t="shared" si="100"/>
        <v>0</v>
      </c>
      <c r="BI568" s="11">
        <f t="shared" si="100"/>
        <v>57</v>
      </c>
      <c r="BJ568" s="39">
        <f t="shared" si="101"/>
        <v>4</v>
      </c>
      <c r="BK568" s="49"/>
    </row>
    <row r="569" spans="1:63" ht="12.75">
      <c r="A569" s="29"/>
      <c r="C569" s="9" t="s">
        <v>604</v>
      </c>
      <c r="E569" s="10" t="s">
        <v>605</v>
      </c>
      <c r="F569" s="39"/>
      <c r="G569" s="11"/>
      <c r="H569" s="29"/>
      <c r="BD569" s="11">
        <f t="shared" si="109"/>
        <v>0</v>
      </c>
      <c r="BE569" s="11">
        <f t="shared" si="98"/>
        <v>0</v>
      </c>
      <c r="BF569" s="11">
        <f t="shared" si="110"/>
        <v>0</v>
      </c>
      <c r="BG569" s="11">
        <f t="shared" si="99"/>
        <v>0</v>
      </c>
      <c r="BH569" s="11">
        <f t="shared" si="100"/>
        <v>0</v>
      </c>
      <c r="BI569" s="11">
        <f t="shared" si="100"/>
        <v>0</v>
      </c>
      <c r="BJ569" s="39">
        <f t="shared" si="101"/>
        <v>0</v>
      </c>
      <c r="BK569" s="49"/>
    </row>
    <row r="570" spans="1:63" ht="12.75">
      <c r="A570" s="29"/>
      <c r="D570" s="9">
        <v>5</v>
      </c>
      <c r="E570" s="10" t="s">
        <v>332</v>
      </c>
      <c r="F570" s="39" t="s">
        <v>58</v>
      </c>
      <c r="G570" s="11"/>
      <c r="H570" s="29"/>
      <c r="AC570" s="9">
        <v>1</v>
      </c>
      <c r="BD570" s="11">
        <f t="shared" si="109"/>
        <v>0</v>
      </c>
      <c r="BE570" s="11">
        <f t="shared" si="98"/>
        <v>1</v>
      </c>
      <c r="BF570" s="11">
        <f t="shared" si="110"/>
        <v>0</v>
      </c>
      <c r="BG570" s="11">
        <f t="shared" si="99"/>
        <v>0</v>
      </c>
      <c r="BH570" s="11">
        <f t="shared" si="100"/>
        <v>0</v>
      </c>
      <c r="BI570" s="11">
        <f t="shared" si="100"/>
        <v>1</v>
      </c>
      <c r="BJ570" s="39">
        <f t="shared" si="101"/>
        <v>5</v>
      </c>
      <c r="BK570" s="49"/>
    </row>
    <row r="571" spans="1:63" ht="12.75">
      <c r="A571" s="29"/>
      <c r="D571" s="9">
        <v>6</v>
      </c>
      <c r="E571" s="10" t="s">
        <v>332</v>
      </c>
      <c r="F571" s="39" t="s">
        <v>57</v>
      </c>
      <c r="G571" s="11"/>
      <c r="H571" s="42"/>
      <c r="I571" s="13"/>
      <c r="J571" s="13"/>
      <c r="K571" s="13"/>
      <c r="L571" s="13"/>
      <c r="M571" s="13"/>
      <c r="N571" s="13">
        <v>1</v>
      </c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1">
        <f t="shared" si="109"/>
        <v>0</v>
      </c>
      <c r="BE571" s="11">
        <f t="shared" si="98"/>
        <v>1</v>
      </c>
      <c r="BF571" s="11">
        <f t="shared" si="110"/>
        <v>0</v>
      </c>
      <c r="BG571" s="11">
        <f t="shared" si="99"/>
        <v>0</v>
      </c>
      <c r="BH571" s="11">
        <f t="shared" si="100"/>
        <v>0</v>
      </c>
      <c r="BJ571" s="39">
        <f t="shared" si="101"/>
        <v>6</v>
      </c>
      <c r="BK571" s="49"/>
    </row>
    <row r="572" spans="1:63" ht="12.75">
      <c r="A572" s="29"/>
      <c r="D572" s="9">
        <v>7</v>
      </c>
      <c r="E572" s="10" t="s">
        <v>333</v>
      </c>
      <c r="F572" s="39" t="s">
        <v>55</v>
      </c>
      <c r="G572" s="11"/>
      <c r="H572" s="29"/>
      <c r="AF572" s="9">
        <v>2</v>
      </c>
      <c r="BD572" s="11">
        <f t="shared" si="109"/>
        <v>2</v>
      </c>
      <c r="BE572" s="11">
        <f>BA572+AW572+AS572+AO572+AK572+AG572+AC572+Y572+U572+Q572</f>
        <v>0</v>
      </c>
      <c r="BF572" s="11">
        <f t="shared" si="110"/>
        <v>0</v>
      </c>
      <c r="BG572" s="11">
        <f t="shared" si="99"/>
        <v>0</v>
      </c>
      <c r="BH572" s="11">
        <f t="shared" si="100"/>
        <v>2</v>
      </c>
      <c r="BI572" s="11">
        <f t="shared" si="100"/>
        <v>0</v>
      </c>
      <c r="BJ572" s="39">
        <f t="shared" si="101"/>
        <v>7</v>
      </c>
      <c r="BK572" s="49"/>
    </row>
    <row r="573" spans="1:63" ht="12.75">
      <c r="A573" s="29"/>
      <c r="D573" s="9">
        <v>8</v>
      </c>
      <c r="E573" s="10" t="s">
        <v>333</v>
      </c>
      <c r="F573" s="39" t="s">
        <v>57</v>
      </c>
      <c r="G573" s="11"/>
      <c r="H573" s="29"/>
      <c r="AG573" s="9">
        <v>1</v>
      </c>
      <c r="BD573" s="11">
        <f t="shared" si="109"/>
        <v>0</v>
      </c>
      <c r="BE573" s="11">
        <f t="shared" si="98"/>
        <v>1</v>
      </c>
      <c r="BF573" s="11">
        <f t="shared" si="110"/>
        <v>0</v>
      </c>
      <c r="BG573" s="11">
        <f t="shared" si="99"/>
        <v>0</v>
      </c>
      <c r="BH573" s="11">
        <f t="shared" si="100"/>
        <v>0</v>
      </c>
      <c r="BI573" s="11">
        <f t="shared" si="100"/>
        <v>1</v>
      </c>
      <c r="BJ573" s="39">
        <f t="shared" si="101"/>
        <v>8</v>
      </c>
      <c r="BK573" s="49"/>
    </row>
    <row r="574" spans="1:63" ht="12.75">
      <c r="A574" s="29"/>
      <c r="D574" s="9">
        <v>9</v>
      </c>
      <c r="E574" s="10" t="s">
        <v>334</v>
      </c>
      <c r="F574" s="39" t="s">
        <v>57</v>
      </c>
      <c r="G574" s="11"/>
      <c r="H574" s="29"/>
      <c r="AF574" s="9">
        <v>1</v>
      </c>
      <c r="BD574" s="11">
        <f t="shared" si="109"/>
        <v>1</v>
      </c>
      <c r="BE574" s="11">
        <f>BA574+AW574+AS574+AO574+AK574+AG574+AC574+Y574+U574+Q574</f>
        <v>0</v>
      </c>
      <c r="BF574" s="11">
        <f t="shared" si="110"/>
        <v>0</v>
      </c>
      <c r="BG574" s="11">
        <f t="shared" si="99"/>
        <v>0</v>
      </c>
      <c r="BH574" s="11">
        <f t="shared" si="100"/>
        <v>1</v>
      </c>
      <c r="BI574" s="11">
        <f t="shared" si="100"/>
        <v>0</v>
      </c>
      <c r="BJ574" s="39">
        <f t="shared" si="101"/>
        <v>9</v>
      </c>
      <c r="BK574" s="49"/>
    </row>
    <row r="575" spans="1:63" ht="12.75">
      <c r="A575" s="29"/>
      <c r="C575" s="9" t="s">
        <v>606</v>
      </c>
      <c r="E575" s="10" t="s">
        <v>607</v>
      </c>
      <c r="F575" s="38"/>
      <c r="H575" s="29"/>
      <c r="BD575" s="11">
        <f t="shared" si="109"/>
        <v>0</v>
      </c>
      <c r="BE575" s="11">
        <f t="shared" si="98"/>
        <v>0</v>
      </c>
      <c r="BF575" s="11">
        <f t="shared" si="110"/>
        <v>0</v>
      </c>
      <c r="BG575" s="11">
        <f t="shared" si="99"/>
        <v>0</v>
      </c>
      <c r="BH575" s="11">
        <f t="shared" si="100"/>
        <v>0</v>
      </c>
      <c r="BI575" s="11">
        <f t="shared" si="100"/>
        <v>0</v>
      </c>
      <c r="BJ575" s="39">
        <f t="shared" si="101"/>
        <v>0</v>
      </c>
      <c r="BK575" s="49"/>
    </row>
    <row r="576" spans="1:63" ht="12.75">
      <c r="A576" s="29"/>
      <c r="D576" s="9">
        <v>10</v>
      </c>
      <c r="E576" s="10" t="s">
        <v>335</v>
      </c>
      <c r="F576" s="39" t="s">
        <v>55</v>
      </c>
      <c r="G576" s="11"/>
      <c r="H576" s="29"/>
      <c r="W576" s="9">
        <v>1</v>
      </c>
      <c r="AD576" s="9">
        <v>1</v>
      </c>
      <c r="AF576" s="9">
        <v>1</v>
      </c>
      <c r="AL576" s="9">
        <v>3</v>
      </c>
      <c r="AP576" s="9">
        <v>2</v>
      </c>
      <c r="AT576" s="9">
        <v>1</v>
      </c>
      <c r="BD576" s="11">
        <f t="shared" si="109"/>
        <v>1</v>
      </c>
      <c r="BE576" s="11">
        <f aca="true" t="shared" si="111" ref="BE576:BE640">BA576+AW576+AS576+AO576+AK576+AG576+AC576+Y576+U576+Q576+N576+L576+J576+H576</f>
        <v>0</v>
      </c>
      <c r="BF576" s="11">
        <f t="shared" si="110"/>
        <v>7</v>
      </c>
      <c r="BG576" s="11">
        <f aca="true" t="shared" si="112" ref="BG576:BG640">BC576+AY576+AU576+AQ576+AM576+AI576+AE576+AA576+W576+S576+O576+M576+K576+I576</f>
        <v>1</v>
      </c>
      <c r="BH576" s="11">
        <f aca="true" t="shared" si="113" ref="BH576:BI640">BD576+BF576</f>
        <v>8</v>
      </c>
      <c r="BI576" s="11">
        <f t="shared" si="113"/>
        <v>1</v>
      </c>
      <c r="BJ576" s="39">
        <f aca="true" t="shared" si="114" ref="BJ576:BJ640">D576</f>
        <v>10</v>
      </c>
      <c r="BK576" s="49"/>
    </row>
    <row r="577" spans="1:63" ht="12.75">
      <c r="A577" s="29"/>
      <c r="D577" s="9">
        <v>11</v>
      </c>
      <c r="E577" s="10" t="s">
        <v>335</v>
      </c>
      <c r="F577" s="39" t="s">
        <v>57</v>
      </c>
      <c r="G577" s="11"/>
      <c r="H577" s="29"/>
      <c r="O577" s="9">
        <v>1</v>
      </c>
      <c r="Q577" s="9">
        <v>1</v>
      </c>
      <c r="S577" s="9">
        <v>6</v>
      </c>
      <c r="U577" s="9">
        <v>1</v>
      </c>
      <c r="W577" s="9">
        <v>14</v>
      </c>
      <c r="AA577" s="9">
        <v>2</v>
      </c>
      <c r="AC577" s="9">
        <v>1</v>
      </c>
      <c r="AE577" s="9">
        <v>2</v>
      </c>
      <c r="AI577" s="9">
        <v>1</v>
      </c>
      <c r="BD577" s="11">
        <f t="shared" si="109"/>
        <v>0</v>
      </c>
      <c r="BE577" s="11">
        <f t="shared" si="111"/>
        <v>3</v>
      </c>
      <c r="BF577" s="11">
        <f t="shared" si="110"/>
        <v>0</v>
      </c>
      <c r="BG577" s="11">
        <f t="shared" si="112"/>
        <v>26</v>
      </c>
      <c r="BH577" s="11">
        <f t="shared" si="113"/>
        <v>0</v>
      </c>
      <c r="BI577" s="11">
        <f t="shared" si="113"/>
        <v>29</v>
      </c>
      <c r="BJ577" s="39">
        <f t="shared" si="114"/>
        <v>11</v>
      </c>
      <c r="BK577" s="49"/>
    </row>
    <row r="578" spans="1:63" ht="12.75">
      <c r="A578" s="29"/>
      <c r="D578" s="9">
        <v>12</v>
      </c>
      <c r="E578" s="10" t="s">
        <v>336</v>
      </c>
      <c r="F578" s="39" t="s">
        <v>55</v>
      </c>
      <c r="G578" s="11"/>
      <c r="H578" s="29"/>
      <c r="AB578" s="9">
        <v>1</v>
      </c>
      <c r="AF578" s="9">
        <v>2</v>
      </c>
      <c r="AP578" s="9">
        <v>1</v>
      </c>
      <c r="BD578" s="11">
        <f t="shared" si="109"/>
        <v>3</v>
      </c>
      <c r="BE578" s="11">
        <f t="shared" si="111"/>
        <v>0</v>
      </c>
      <c r="BF578" s="11">
        <f t="shared" si="110"/>
        <v>1</v>
      </c>
      <c r="BG578" s="11">
        <f t="shared" si="112"/>
        <v>0</v>
      </c>
      <c r="BH578" s="11">
        <f t="shared" si="113"/>
        <v>4</v>
      </c>
      <c r="BI578" s="11">
        <f t="shared" si="113"/>
        <v>0</v>
      </c>
      <c r="BJ578" s="39">
        <f t="shared" si="114"/>
        <v>12</v>
      </c>
      <c r="BK578" s="49"/>
    </row>
    <row r="579" spans="1:63" ht="12.75">
      <c r="A579" s="29"/>
      <c r="D579" s="9">
        <v>13</v>
      </c>
      <c r="E579" s="10" t="s">
        <v>336</v>
      </c>
      <c r="F579" s="39" t="s">
        <v>56</v>
      </c>
      <c r="G579" s="11"/>
      <c r="H579" s="29"/>
      <c r="AF579" s="9">
        <v>1</v>
      </c>
      <c r="BD579" s="11">
        <f t="shared" si="109"/>
        <v>1</v>
      </c>
      <c r="BE579" s="11">
        <f t="shared" si="111"/>
        <v>0</v>
      </c>
      <c r="BF579" s="11">
        <f aca="true" t="shared" si="115" ref="BF579:BF610">BB579+AX579+AT579+AP579+AL579+AH579+AD579+Z579+V579+R579</f>
        <v>0</v>
      </c>
      <c r="BG579" s="11">
        <f t="shared" si="112"/>
        <v>0</v>
      </c>
      <c r="BH579" s="11">
        <f t="shared" si="113"/>
        <v>1</v>
      </c>
      <c r="BI579" s="11">
        <f t="shared" si="113"/>
        <v>0</v>
      </c>
      <c r="BJ579" s="39">
        <f t="shared" si="114"/>
        <v>13</v>
      </c>
      <c r="BK579" s="49"/>
    </row>
    <row r="580" spans="1:63" ht="12.75">
      <c r="A580" s="29"/>
      <c r="D580" s="9">
        <v>14</v>
      </c>
      <c r="E580" s="10" t="s">
        <v>336</v>
      </c>
      <c r="F580" s="39" t="s">
        <v>57</v>
      </c>
      <c r="G580" s="11"/>
      <c r="H580" s="29"/>
      <c r="N580" s="9">
        <v>1</v>
      </c>
      <c r="Q580" s="9">
        <v>1</v>
      </c>
      <c r="U580" s="9">
        <v>4</v>
      </c>
      <c r="X580" s="9">
        <v>1</v>
      </c>
      <c r="Y580" s="9">
        <v>2</v>
      </c>
      <c r="AB580" s="9">
        <v>18</v>
      </c>
      <c r="AC580" s="9">
        <v>8</v>
      </c>
      <c r="AF580" s="9">
        <v>14</v>
      </c>
      <c r="AG580" s="9">
        <v>1</v>
      </c>
      <c r="AJ580" s="9">
        <v>6</v>
      </c>
      <c r="BD580" s="11">
        <f t="shared" si="109"/>
        <v>39</v>
      </c>
      <c r="BE580" s="11">
        <f t="shared" si="111"/>
        <v>17</v>
      </c>
      <c r="BF580" s="11">
        <f t="shared" si="115"/>
        <v>0</v>
      </c>
      <c r="BG580" s="11">
        <f t="shared" si="112"/>
        <v>0</v>
      </c>
      <c r="BH580" s="11">
        <f t="shared" si="113"/>
        <v>39</v>
      </c>
      <c r="BI580" s="11">
        <f t="shared" si="113"/>
        <v>17</v>
      </c>
      <c r="BJ580" s="39">
        <f t="shared" si="114"/>
        <v>14</v>
      </c>
      <c r="BK580" s="49"/>
    </row>
    <row r="581" spans="1:63" ht="12.75">
      <c r="A581" s="29"/>
      <c r="D581" s="9">
        <v>15</v>
      </c>
      <c r="E581" s="10" t="s">
        <v>337</v>
      </c>
      <c r="F581" s="39" t="s">
        <v>55</v>
      </c>
      <c r="G581" s="11"/>
      <c r="H581" s="29"/>
      <c r="AB581" s="9">
        <v>9</v>
      </c>
      <c r="AD581" s="9">
        <v>3</v>
      </c>
      <c r="AF581" s="9">
        <v>10</v>
      </c>
      <c r="AH581" s="9">
        <v>5</v>
      </c>
      <c r="AJ581" s="9">
        <v>5</v>
      </c>
      <c r="AL581" s="9">
        <v>3</v>
      </c>
      <c r="AN581" s="9">
        <v>2</v>
      </c>
      <c r="AP581" s="9">
        <v>1</v>
      </c>
      <c r="AX581" s="9">
        <v>1</v>
      </c>
      <c r="BD581" s="11">
        <f t="shared" si="109"/>
        <v>26</v>
      </c>
      <c r="BE581" s="11">
        <f t="shared" si="111"/>
        <v>0</v>
      </c>
      <c r="BF581" s="11">
        <f t="shared" si="115"/>
        <v>13</v>
      </c>
      <c r="BG581" s="11">
        <f t="shared" si="112"/>
        <v>0</v>
      </c>
      <c r="BH581" s="11">
        <f t="shared" si="113"/>
        <v>39</v>
      </c>
      <c r="BI581" s="11">
        <f t="shared" si="113"/>
        <v>0</v>
      </c>
      <c r="BJ581" s="39">
        <f t="shared" si="114"/>
        <v>15</v>
      </c>
      <c r="BK581" s="49"/>
    </row>
    <row r="582" spans="1:63" ht="12.75">
      <c r="A582" s="29"/>
      <c r="D582" s="9">
        <v>16</v>
      </c>
      <c r="E582" s="10" t="s">
        <v>337</v>
      </c>
      <c r="F582" s="39" t="s">
        <v>56</v>
      </c>
      <c r="G582" s="11"/>
      <c r="H582" s="29"/>
      <c r="AB582" s="9">
        <v>7</v>
      </c>
      <c r="AC582" s="9">
        <v>2</v>
      </c>
      <c r="AF582" s="9">
        <v>1</v>
      </c>
      <c r="BD582" s="11">
        <f>AZ582+AV582+AR582+AN582+AJ582+AF582+AB582+X582+T582+P582</f>
        <v>8</v>
      </c>
      <c r="BE582" s="11">
        <f>BA582+AW582+AS582+AO582+AK582+AG582+AC582+Y582+U582+Q582+N582+L582+J582+H582</f>
        <v>2</v>
      </c>
      <c r="BF582" s="11">
        <f t="shared" si="115"/>
        <v>0</v>
      </c>
      <c r="BG582" s="11">
        <f t="shared" si="112"/>
        <v>0</v>
      </c>
      <c r="BH582" s="11">
        <f t="shared" si="113"/>
        <v>8</v>
      </c>
      <c r="BI582" s="11">
        <f t="shared" si="113"/>
        <v>2</v>
      </c>
      <c r="BJ582" s="39">
        <f t="shared" si="114"/>
        <v>16</v>
      </c>
      <c r="BK582" s="49"/>
    </row>
    <row r="583" spans="1:63" ht="12.75">
      <c r="A583" s="29"/>
      <c r="D583" s="9">
        <v>17</v>
      </c>
      <c r="E583" s="10" t="s">
        <v>337</v>
      </c>
      <c r="F583" s="39" t="s">
        <v>57</v>
      </c>
      <c r="G583" s="11"/>
      <c r="H583" s="29"/>
      <c r="N583" s="9">
        <v>1</v>
      </c>
      <c r="Q583" s="9">
        <v>3</v>
      </c>
      <c r="U583" s="9">
        <v>5</v>
      </c>
      <c r="W583" s="9">
        <v>1</v>
      </c>
      <c r="X583" s="9">
        <v>1</v>
      </c>
      <c r="AA583" s="9">
        <v>1</v>
      </c>
      <c r="AB583" s="9">
        <v>5</v>
      </c>
      <c r="AC583" s="9">
        <v>5</v>
      </c>
      <c r="AF583" s="9">
        <v>10</v>
      </c>
      <c r="AJ583" s="9">
        <v>6</v>
      </c>
      <c r="AK583" s="9">
        <v>2</v>
      </c>
      <c r="AN583" s="9">
        <v>7</v>
      </c>
      <c r="AR583" s="9">
        <v>1</v>
      </c>
      <c r="AV583" s="9">
        <v>1</v>
      </c>
      <c r="BD583" s="11">
        <f>AZ583+AV583+AR583+AN583+AJ583+AF583+AB583+X583+T583+P583</f>
        <v>31</v>
      </c>
      <c r="BE583" s="11">
        <f>BA583+AW583+AS583+AO583+AK583+AG583+AC583+Y583+U583+Q583+N583+L583+J583+H583</f>
        <v>16</v>
      </c>
      <c r="BF583" s="11">
        <f t="shared" si="115"/>
        <v>0</v>
      </c>
      <c r="BG583" s="11">
        <f t="shared" si="112"/>
        <v>2</v>
      </c>
      <c r="BH583" s="11">
        <f t="shared" si="113"/>
        <v>31</v>
      </c>
      <c r="BI583" s="11">
        <f t="shared" si="113"/>
        <v>18</v>
      </c>
      <c r="BJ583" s="39">
        <f t="shared" si="114"/>
        <v>17</v>
      </c>
      <c r="BK583" s="49"/>
    </row>
    <row r="584" spans="1:63" ht="12.75">
      <c r="A584" s="29"/>
      <c r="D584" s="9">
        <v>18</v>
      </c>
      <c r="E584" s="10" t="s">
        <v>338</v>
      </c>
      <c r="F584" s="39" t="s">
        <v>57</v>
      </c>
      <c r="G584" s="11"/>
      <c r="H584" s="29"/>
      <c r="AB584" s="9">
        <v>2</v>
      </c>
      <c r="AF584" s="9">
        <v>2</v>
      </c>
      <c r="BD584" s="11">
        <f>AZ584+AV584+AR584+AN584+AJ584+AF584+AB584+X584+T584+P584</f>
        <v>4</v>
      </c>
      <c r="BE584" s="11">
        <f>BA584+AW584+AS584+AO584+AK584+AG584+AC584+Y584+U584+Q584+N584+L584+J584+H584</f>
        <v>0</v>
      </c>
      <c r="BF584" s="11">
        <f t="shared" si="115"/>
        <v>0</v>
      </c>
      <c r="BJ584" s="39">
        <f t="shared" si="114"/>
        <v>18</v>
      </c>
      <c r="BK584" s="49"/>
    </row>
    <row r="585" spans="1:63" ht="25.5">
      <c r="A585" s="29"/>
      <c r="C585" s="9" t="s">
        <v>608</v>
      </c>
      <c r="E585" s="10" t="s">
        <v>609</v>
      </c>
      <c r="F585" s="38"/>
      <c r="H585" s="29"/>
      <c r="BD585" s="11">
        <f t="shared" si="109"/>
        <v>0</v>
      </c>
      <c r="BE585" s="11">
        <f t="shared" si="111"/>
        <v>0</v>
      </c>
      <c r="BF585" s="11">
        <f t="shared" si="115"/>
        <v>0</v>
      </c>
      <c r="BG585" s="11">
        <f t="shared" si="112"/>
        <v>0</v>
      </c>
      <c r="BH585" s="11">
        <f t="shared" si="113"/>
        <v>0</v>
      </c>
      <c r="BI585" s="11">
        <f t="shared" si="113"/>
        <v>0</v>
      </c>
      <c r="BJ585" s="39">
        <f t="shared" si="114"/>
        <v>0</v>
      </c>
      <c r="BK585" s="49"/>
    </row>
    <row r="586" spans="1:63" ht="12.75">
      <c r="A586" s="29"/>
      <c r="D586" s="9">
        <v>19</v>
      </c>
      <c r="E586" s="10" t="s">
        <v>339</v>
      </c>
      <c r="F586" s="39" t="s">
        <v>55</v>
      </c>
      <c r="G586" s="11"/>
      <c r="H586" s="29"/>
      <c r="AF586" s="9">
        <v>1</v>
      </c>
      <c r="BD586" s="11">
        <f t="shared" si="109"/>
        <v>1</v>
      </c>
      <c r="BE586" s="11">
        <f t="shared" si="111"/>
        <v>0</v>
      </c>
      <c r="BF586" s="11">
        <f t="shared" si="115"/>
        <v>0</v>
      </c>
      <c r="BG586" s="11">
        <f t="shared" si="112"/>
        <v>0</v>
      </c>
      <c r="BH586" s="11">
        <f t="shared" si="113"/>
        <v>1</v>
      </c>
      <c r="BI586" s="11">
        <f t="shared" si="113"/>
        <v>0</v>
      </c>
      <c r="BJ586" s="39">
        <f t="shared" si="114"/>
        <v>19</v>
      </c>
      <c r="BK586" s="49"/>
    </row>
    <row r="587" spans="1:63" ht="12.75">
      <c r="A587" s="29"/>
      <c r="D587" s="9">
        <v>20</v>
      </c>
      <c r="E587" s="10" t="s">
        <v>339</v>
      </c>
      <c r="F587" s="39" t="s">
        <v>57</v>
      </c>
      <c r="G587" s="11"/>
      <c r="H587" s="29"/>
      <c r="AB587" s="9">
        <v>1</v>
      </c>
      <c r="AF587" s="9">
        <v>1</v>
      </c>
      <c r="AJ587" s="9">
        <v>1</v>
      </c>
      <c r="AN587" s="9">
        <v>1</v>
      </c>
      <c r="AR587" s="9">
        <v>1</v>
      </c>
      <c r="BD587" s="11">
        <f t="shared" si="109"/>
        <v>5</v>
      </c>
      <c r="BE587" s="11">
        <f t="shared" si="111"/>
        <v>0</v>
      </c>
      <c r="BF587" s="11">
        <f t="shared" si="115"/>
        <v>0</v>
      </c>
      <c r="BG587" s="11">
        <f t="shared" si="112"/>
        <v>0</v>
      </c>
      <c r="BH587" s="11">
        <f t="shared" si="113"/>
        <v>5</v>
      </c>
      <c r="BI587" s="11">
        <f t="shared" si="113"/>
        <v>0</v>
      </c>
      <c r="BJ587" s="39">
        <f t="shared" si="114"/>
        <v>20</v>
      </c>
      <c r="BK587" s="49"/>
    </row>
    <row r="588" spans="1:63" ht="12.75">
      <c r="A588" s="29"/>
      <c r="D588" s="9">
        <v>21</v>
      </c>
      <c r="E588" s="10" t="s">
        <v>340</v>
      </c>
      <c r="F588" s="39" t="s">
        <v>55</v>
      </c>
      <c r="G588" s="11"/>
      <c r="H588" s="29"/>
      <c r="AB588" s="9">
        <v>3</v>
      </c>
      <c r="AC588" s="9">
        <v>1</v>
      </c>
      <c r="AJ588" s="9">
        <v>1</v>
      </c>
      <c r="BD588" s="11">
        <f t="shared" si="109"/>
        <v>4</v>
      </c>
      <c r="BE588" s="11">
        <f t="shared" si="111"/>
        <v>1</v>
      </c>
      <c r="BF588" s="11">
        <f t="shared" si="115"/>
        <v>0</v>
      </c>
      <c r="BG588" s="11">
        <f>BC588+AY588+AU588+AQ588+AM588+AI588+AE588+AA588+W588+S588+O588+K588+I588</f>
        <v>0</v>
      </c>
      <c r="BH588" s="11">
        <f t="shared" si="113"/>
        <v>4</v>
      </c>
      <c r="BI588" s="11">
        <f t="shared" si="113"/>
        <v>1</v>
      </c>
      <c r="BJ588" s="39">
        <f t="shared" si="114"/>
        <v>21</v>
      </c>
      <c r="BK588" s="49"/>
    </row>
    <row r="589" spans="1:63" ht="12.75">
      <c r="A589" s="29"/>
      <c r="D589" s="9">
        <v>22</v>
      </c>
      <c r="E589" s="10" t="s">
        <v>340</v>
      </c>
      <c r="F589" s="39" t="s">
        <v>57</v>
      </c>
      <c r="G589" s="11"/>
      <c r="H589" s="29"/>
      <c r="AB589" s="9">
        <v>1</v>
      </c>
      <c r="AC589" s="9">
        <v>1</v>
      </c>
      <c r="AF589" s="9">
        <v>2</v>
      </c>
      <c r="AG589" s="9">
        <v>1</v>
      </c>
      <c r="AJ589" s="9">
        <v>3</v>
      </c>
      <c r="BD589" s="11">
        <f t="shared" si="109"/>
        <v>6</v>
      </c>
      <c r="BE589" s="11">
        <f t="shared" si="111"/>
        <v>2</v>
      </c>
      <c r="BF589" s="11">
        <f t="shared" si="115"/>
        <v>0</v>
      </c>
      <c r="BG589" s="11">
        <f t="shared" si="112"/>
        <v>0</v>
      </c>
      <c r="BH589" s="11">
        <f t="shared" si="113"/>
        <v>6</v>
      </c>
      <c r="BI589" s="11">
        <f t="shared" si="113"/>
        <v>2</v>
      </c>
      <c r="BJ589" s="39">
        <f t="shared" si="114"/>
        <v>22</v>
      </c>
      <c r="BK589" s="49"/>
    </row>
    <row r="590" spans="1:63" ht="12.75">
      <c r="A590" s="29"/>
      <c r="C590" s="9" t="s">
        <v>610</v>
      </c>
      <c r="E590" s="10" t="s">
        <v>611</v>
      </c>
      <c r="F590" s="38"/>
      <c r="H590" s="29"/>
      <c r="BD590" s="11">
        <f t="shared" si="109"/>
        <v>0</v>
      </c>
      <c r="BE590" s="11">
        <f t="shared" si="111"/>
        <v>0</v>
      </c>
      <c r="BF590" s="11">
        <f t="shared" si="115"/>
        <v>0</v>
      </c>
      <c r="BG590" s="11">
        <f t="shared" si="112"/>
        <v>0</v>
      </c>
      <c r="BH590" s="11">
        <f t="shared" si="113"/>
        <v>0</v>
      </c>
      <c r="BI590" s="11">
        <f t="shared" si="113"/>
        <v>0</v>
      </c>
      <c r="BJ590" s="39">
        <f t="shared" si="114"/>
        <v>0</v>
      </c>
      <c r="BK590" s="49"/>
    </row>
    <row r="591" spans="1:63" ht="12.75">
      <c r="A591" s="29"/>
      <c r="D591" s="9">
        <v>23</v>
      </c>
      <c r="E591" s="10" t="s">
        <v>341</v>
      </c>
      <c r="F591" s="39" t="s">
        <v>55</v>
      </c>
      <c r="G591" s="11"/>
      <c r="H591" s="29"/>
      <c r="AC591" s="9">
        <v>1</v>
      </c>
      <c r="BD591" s="11">
        <f t="shared" si="109"/>
        <v>0</v>
      </c>
      <c r="BE591" s="11">
        <f t="shared" si="111"/>
        <v>1</v>
      </c>
      <c r="BF591" s="11">
        <f t="shared" si="115"/>
        <v>0</v>
      </c>
      <c r="BG591" s="11">
        <f t="shared" si="112"/>
        <v>0</v>
      </c>
      <c r="BH591" s="11">
        <f t="shared" si="113"/>
        <v>0</v>
      </c>
      <c r="BI591" s="11">
        <f t="shared" si="113"/>
        <v>1</v>
      </c>
      <c r="BJ591" s="39">
        <f t="shared" si="114"/>
        <v>23</v>
      </c>
      <c r="BK591" s="49"/>
    </row>
    <row r="592" spans="1:63" ht="12.75">
      <c r="A592" s="29"/>
      <c r="D592" s="9">
        <v>24</v>
      </c>
      <c r="E592" s="10" t="s">
        <v>341</v>
      </c>
      <c r="F592" s="39" t="s">
        <v>56</v>
      </c>
      <c r="G592" s="11"/>
      <c r="H592" s="29"/>
      <c r="AC592" s="9">
        <v>1</v>
      </c>
      <c r="AJ592" s="9">
        <v>1</v>
      </c>
      <c r="BD592" s="11">
        <f>AZ592+AV592+AR592+AN592+AJ592+AF592+AB592+X592+T592+P592</f>
        <v>1</v>
      </c>
      <c r="BE592" s="11">
        <f>BA592+AW592+AS592+AO592+AK592+AG592+AC592+Y592+U592+Q592+N592+L592+J592+H592</f>
        <v>1</v>
      </c>
      <c r="BF592" s="11">
        <f t="shared" si="115"/>
        <v>0</v>
      </c>
      <c r="BG592" s="11">
        <f>BC592+AY592+AU592+AQ592+AM592+AI592+AE592+AA592+W592+S592+O592+M592+K592+I592</f>
        <v>0</v>
      </c>
      <c r="BH592" s="11">
        <f>BD592+BF592</f>
        <v>1</v>
      </c>
      <c r="BI592" s="11">
        <f t="shared" si="113"/>
        <v>1</v>
      </c>
      <c r="BJ592" s="39">
        <f t="shared" si="114"/>
        <v>24</v>
      </c>
      <c r="BK592" s="49"/>
    </row>
    <row r="593" spans="1:63" ht="12.75">
      <c r="A593" s="29"/>
      <c r="D593" s="9">
        <v>25</v>
      </c>
      <c r="E593" s="10" t="s">
        <v>341</v>
      </c>
      <c r="F593" s="39" t="s">
        <v>57</v>
      </c>
      <c r="G593" s="11"/>
      <c r="H593" s="29"/>
      <c r="T593" s="9">
        <v>1</v>
      </c>
      <c r="U593" s="9">
        <v>1</v>
      </c>
      <c r="X593" s="9">
        <v>1</v>
      </c>
      <c r="AB593" s="9">
        <v>6</v>
      </c>
      <c r="AF593" s="9">
        <v>5</v>
      </c>
      <c r="AJ593" s="9">
        <v>1</v>
      </c>
      <c r="BD593" s="11">
        <f t="shared" si="109"/>
        <v>14</v>
      </c>
      <c r="BE593" s="11">
        <f t="shared" si="111"/>
        <v>1</v>
      </c>
      <c r="BF593" s="11">
        <f t="shared" si="115"/>
        <v>0</v>
      </c>
      <c r="BG593" s="11">
        <f t="shared" si="112"/>
        <v>0</v>
      </c>
      <c r="BH593" s="11">
        <f t="shared" si="113"/>
        <v>14</v>
      </c>
      <c r="BI593" s="11">
        <f t="shared" si="113"/>
        <v>1</v>
      </c>
      <c r="BJ593" s="39">
        <f t="shared" si="114"/>
        <v>25</v>
      </c>
      <c r="BK593" s="49"/>
    </row>
    <row r="594" spans="1:63" ht="12.75">
      <c r="A594" s="29"/>
      <c r="D594" s="9">
        <v>26</v>
      </c>
      <c r="E594" s="10" t="s">
        <v>342</v>
      </c>
      <c r="F594" s="39" t="s">
        <v>55</v>
      </c>
      <c r="G594" s="11"/>
      <c r="H594" s="29"/>
      <c r="AF594" s="9">
        <v>1</v>
      </c>
      <c r="AJ594" s="9">
        <v>1</v>
      </c>
      <c r="AN594" s="9">
        <v>1</v>
      </c>
      <c r="BD594" s="11">
        <f t="shared" si="109"/>
        <v>3</v>
      </c>
      <c r="BE594" s="11">
        <f t="shared" si="111"/>
        <v>0</v>
      </c>
      <c r="BF594" s="11">
        <f t="shared" si="115"/>
        <v>0</v>
      </c>
      <c r="BG594" s="11">
        <f t="shared" si="112"/>
        <v>0</v>
      </c>
      <c r="BH594" s="11">
        <f t="shared" si="113"/>
        <v>3</v>
      </c>
      <c r="BI594" s="11">
        <f t="shared" si="113"/>
        <v>0</v>
      </c>
      <c r="BJ594" s="39">
        <f t="shared" si="114"/>
        <v>26</v>
      </c>
      <c r="BK594" s="49"/>
    </row>
    <row r="595" spans="1:63" ht="12.75">
      <c r="A595" s="29"/>
      <c r="D595" s="9">
        <v>27</v>
      </c>
      <c r="E595" s="10" t="s">
        <v>342</v>
      </c>
      <c r="F595" s="39" t="s">
        <v>56</v>
      </c>
      <c r="G595" s="11"/>
      <c r="H595" s="29"/>
      <c r="U595" s="9">
        <v>1</v>
      </c>
      <c r="BD595" s="11">
        <f t="shared" si="109"/>
        <v>0</v>
      </c>
      <c r="BE595" s="11">
        <f t="shared" si="111"/>
        <v>1</v>
      </c>
      <c r="BF595" s="11">
        <f t="shared" si="115"/>
        <v>0</v>
      </c>
      <c r="BG595" s="11">
        <f t="shared" si="112"/>
        <v>0</v>
      </c>
      <c r="BH595" s="11">
        <f t="shared" si="113"/>
        <v>0</v>
      </c>
      <c r="BI595" s="11">
        <f t="shared" si="113"/>
        <v>1</v>
      </c>
      <c r="BJ595" s="39">
        <f t="shared" si="114"/>
        <v>27</v>
      </c>
      <c r="BK595" s="49"/>
    </row>
    <row r="596" spans="1:63" ht="12.75">
      <c r="A596" s="29"/>
      <c r="D596" s="9">
        <v>28</v>
      </c>
      <c r="E596" s="10" t="s">
        <v>343</v>
      </c>
      <c r="F596" s="39" t="s">
        <v>58</v>
      </c>
      <c r="G596" s="11"/>
      <c r="H596" s="29"/>
      <c r="AB596" s="9">
        <v>1</v>
      </c>
      <c r="AF596" s="9">
        <v>1</v>
      </c>
      <c r="BD596" s="11">
        <f t="shared" si="109"/>
        <v>2</v>
      </c>
      <c r="BE596" s="11">
        <f t="shared" si="111"/>
        <v>0</v>
      </c>
      <c r="BF596" s="11">
        <f t="shared" si="115"/>
        <v>0</v>
      </c>
      <c r="BG596" s="11">
        <f t="shared" si="112"/>
        <v>0</v>
      </c>
      <c r="BH596" s="11">
        <f t="shared" si="113"/>
        <v>2</v>
      </c>
      <c r="BI596" s="11">
        <f t="shared" si="113"/>
        <v>0</v>
      </c>
      <c r="BJ596" s="39">
        <f t="shared" si="114"/>
        <v>28</v>
      </c>
      <c r="BK596" s="49"/>
    </row>
    <row r="597" spans="1:63" ht="12.75">
      <c r="A597" s="29"/>
      <c r="D597" s="9">
        <v>29</v>
      </c>
      <c r="E597" s="10" t="s">
        <v>343</v>
      </c>
      <c r="F597" s="38" t="s">
        <v>56</v>
      </c>
      <c r="H597" s="29"/>
      <c r="AB597" s="9">
        <v>1</v>
      </c>
      <c r="AC597" s="9">
        <v>2</v>
      </c>
      <c r="AF597" s="9">
        <v>4</v>
      </c>
      <c r="AJ597" s="9">
        <v>1</v>
      </c>
      <c r="AN597" s="9">
        <v>1</v>
      </c>
      <c r="BD597" s="11">
        <f t="shared" si="109"/>
        <v>7</v>
      </c>
      <c r="BE597" s="11">
        <f t="shared" si="111"/>
        <v>2</v>
      </c>
      <c r="BF597" s="11">
        <f t="shared" si="115"/>
        <v>0</v>
      </c>
      <c r="BG597" s="11">
        <f t="shared" si="112"/>
        <v>0</v>
      </c>
      <c r="BH597" s="11">
        <f t="shared" si="113"/>
        <v>7</v>
      </c>
      <c r="BI597" s="11">
        <f t="shared" si="113"/>
        <v>2</v>
      </c>
      <c r="BJ597" s="39">
        <f t="shared" si="114"/>
        <v>29</v>
      </c>
      <c r="BK597" s="49"/>
    </row>
    <row r="598" spans="1:63" ht="12.75">
      <c r="A598" s="29"/>
      <c r="D598" s="9">
        <v>30</v>
      </c>
      <c r="E598" s="10" t="s">
        <v>343</v>
      </c>
      <c r="F598" s="39" t="s">
        <v>57</v>
      </c>
      <c r="G598" s="11"/>
      <c r="H598" s="29"/>
      <c r="U598" s="9">
        <v>1</v>
      </c>
      <c r="X598" s="9">
        <v>1</v>
      </c>
      <c r="AB598" s="9">
        <v>13</v>
      </c>
      <c r="AC598" s="9">
        <v>1</v>
      </c>
      <c r="AF598" s="9">
        <v>10</v>
      </c>
      <c r="AJ598" s="9">
        <v>4</v>
      </c>
      <c r="AN598" s="9">
        <v>3</v>
      </c>
      <c r="AR598" s="9">
        <v>1</v>
      </c>
      <c r="AV598" s="9">
        <v>1</v>
      </c>
      <c r="BD598" s="11">
        <f t="shared" si="109"/>
        <v>33</v>
      </c>
      <c r="BE598" s="11">
        <f t="shared" si="111"/>
        <v>2</v>
      </c>
      <c r="BF598" s="11">
        <f t="shared" si="115"/>
        <v>0</v>
      </c>
      <c r="BG598" s="11">
        <f t="shared" si="112"/>
        <v>0</v>
      </c>
      <c r="BH598" s="11">
        <f t="shared" si="113"/>
        <v>33</v>
      </c>
      <c r="BI598" s="11">
        <f t="shared" si="113"/>
        <v>2</v>
      </c>
      <c r="BJ598" s="39">
        <f t="shared" si="114"/>
        <v>30</v>
      </c>
      <c r="BK598" s="49"/>
    </row>
    <row r="599" spans="1:63" ht="12.75">
      <c r="A599" s="29"/>
      <c r="D599" s="9">
        <v>31</v>
      </c>
      <c r="E599" s="10" t="s">
        <v>344</v>
      </c>
      <c r="F599" s="39" t="s">
        <v>57</v>
      </c>
      <c r="G599" s="11"/>
      <c r="H599" s="29"/>
      <c r="AC599" s="9">
        <v>2</v>
      </c>
      <c r="BD599" s="11">
        <f t="shared" si="109"/>
        <v>0</v>
      </c>
      <c r="BE599" s="11">
        <f t="shared" si="111"/>
        <v>2</v>
      </c>
      <c r="BF599" s="11">
        <f t="shared" si="115"/>
        <v>0</v>
      </c>
      <c r="BG599" s="11">
        <f t="shared" si="112"/>
        <v>0</v>
      </c>
      <c r="BH599" s="11">
        <f t="shared" si="113"/>
        <v>0</v>
      </c>
      <c r="BI599" s="11">
        <f t="shared" si="113"/>
        <v>2</v>
      </c>
      <c r="BJ599" s="39">
        <f t="shared" si="114"/>
        <v>31</v>
      </c>
      <c r="BK599" s="49"/>
    </row>
    <row r="600" spans="1:63" ht="12.75">
      <c r="A600" s="29"/>
      <c r="C600" s="9" t="s">
        <v>612</v>
      </c>
      <c r="E600" s="10" t="s">
        <v>613</v>
      </c>
      <c r="F600" s="38"/>
      <c r="H600" s="29"/>
      <c r="BD600" s="11">
        <f t="shared" si="109"/>
        <v>0</v>
      </c>
      <c r="BE600" s="11">
        <f t="shared" si="111"/>
        <v>0</v>
      </c>
      <c r="BF600" s="11">
        <f t="shared" si="115"/>
        <v>0</v>
      </c>
      <c r="BG600" s="11">
        <f t="shared" si="112"/>
        <v>0</v>
      </c>
      <c r="BH600" s="11">
        <f t="shared" si="113"/>
        <v>0</v>
      </c>
      <c r="BI600" s="11">
        <f t="shared" si="113"/>
        <v>0</v>
      </c>
      <c r="BJ600" s="39">
        <f t="shared" si="114"/>
        <v>0</v>
      </c>
      <c r="BK600" s="49"/>
    </row>
    <row r="601" spans="1:63" ht="12.75">
      <c r="A601" s="29"/>
      <c r="D601" s="9">
        <v>32</v>
      </c>
      <c r="E601" s="10" t="s">
        <v>345</v>
      </c>
      <c r="F601" s="39" t="s">
        <v>55</v>
      </c>
      <c r="G601" s="11"/>
      <c r="H601" s="29"/>
      <c r="AB601" s="9">
        <v>3</v>
      </c>
      <c r="AF601" s="9">
        <v>1</v>
      </c>
      <c r="BD601" s="11">
        <f t="shared" si="109"/>
        <v>4</v>
      </c>
      <c r="BE601" s="11">
        <f t="shared" si="111"/>
        <v>0</v>
      </c>
      <c r="BF601" s="11">
        <f t="shared" si="115"/>
        <v>0</v>
      </c>
      <c r="BG601" s="11">
        <f t="shared" si="112"/>
        <v>0</v>
      </c>
      <c r="BH601" s="11">
        <f t="shared" si="113"/>
        <v>4</v>
      </c>
      <c r="BI601" s="11">
        <f t="shared" si="113"/>
        <v>0</v>
      </c>
      <c r="BJ601" s="39">
        <f t="shared" si="114"/>
        <v>32</v>
      </c>
      <c r="BK601" s="49"/>
    </row>
    <row r="602" spans="1:63" ht="12.75">
      <c r="A602" s="29"/>
      <c r="D602" s="9">
        <v>33</v>
      </c>
      <c r="E602" s="10" t="s">
        <v>345</v>
      </c>
      <c r="F602" s="39" t="s">
        <v>57</v>
      </c>
      <c r="G602" s="11"/>
      <c r="H602" s="29"/>
      <c r="T602" s="9">
        <v>1</v>
      </c>
      <c r="U602" s="9">
        <v>3</v>
      </c>
      <c r="AB602" s="9">
        <v>1</v>
      </c>
      <c r="AC602" s="9">
        <v>1</v>
      </c>
      <c r="AF602" s="9">
        <v>1</v>
      </c>
      <c r="BD602" s="11">
        <f t="shared" si="109"/>
        <v>3</v>
      </c>
      <c r="BE602" s="11">
        <f t="shared" si="111"/>
        <v>4</v>
      </c>
      <c r="BF602" s="11">
        <f t="shared" si="115"/>
        <v>0</v>
      </c>
      <c r="BG602" s="11">
        <f t="shared" si="112"/>
        <v>0</v>
      </c>
      <c r="BH602" s="11">
        <f t="shared" si="113"/>
        <v>3</v>
      </c>
      <c r="BI602" s="11">
        <f t="shared" si="113"/>
        <v>4</v>
      </c>
      <c r="BJ602" s="39">
        <f t="shared" si="114"/>
        <v>33</v>
      </c>
      <c r="BK602" s="49"/>
    </row>
    <row r="603" spans="1:63" ht="12.75">
      <c r="A603" s="29"/>
      <c r="D603" s="9">
        <v>34</v>
      </c>
      <c r="E603" s="10" t="s">
        <v>346</v>
      </c>
      <c r="F603" s="39" t="s">
        <v>55</v>
      </c>
      <c r="G603" s="11"/>
      <c r="H603" s="29"/>
      <c r="AB603" s="9">
        <v>2</v>
      </c>
      <c r="AF603" s="9">
        <v>2</v>
      </c>
      <c r="AN603" s="9">
        <v>1</v>
      </c>
      <c r="BD603" s="11">
        <f t="shared" si="109"/>
        <v>5</v>
      </c>
      <c r="BE603" s="11">
        <f t="shared" si="111"/>
        <v>0</v>
      </c>
      <c r="BF603" s="11">
        <f t="shared" si="115"/>
        <v>0</v>
      </c>
      <c r="BG603" s="11">
        <f t="shared" si="112"/>
        <v>0</v>
      </c>
      <c r="BH603" s="11">
        <f t="shared" si="113"/>
        <v>5</v>
      </c>
      <c r="BI603" s="11">
        <f t="shared" si="113"/>
        <v>0</v>
      </c>
      <c r="BJ603" s="39">
        <f t="shared" si="114"/>
        <v>34</v>
      </c>
      <c r="BK603" s="49"/>
    </row>
    <row r="604" spans="1:63" ht="12.75">
      <c r="A604" s="29"/>
      <c r="D604" s="9">
        <v>35</v>
      </c>
      <c r="E604" s="10" t="s">
        <v>346</v>
      </c>
      <c r="F604" s="39" t="s">
        <v>58</v>
      </c>
      <c r="G604" s="11"/>
      <c r="H604" s="29"/>
      <c r="AF604" s="9">
        <v>1</v>
      </c>
      <c r="BD604" s="11">
        <f t="shared" si="109"/>
        <v>1</v>
      </c>
      <c r="BE604" s="11">
        <f t="shared" si="111"/>
        <v>0</v>
      </c>
      <c r="BF604" s="11">
        <f t="shared" si="115"/>
        <v>0</v>
      </c>
      <c r="BG604" s="11">
        <f t="shared" si="112"/>
        <v>0</v>
      </c>
      <c r="BH604" s="11">
        <f t="shared" si="113"/>
        <v>1</v>
      </c>
      <c r="BI604" s="11">
        <f t="shared" si="113"/>
        <v>0</v>
      </c>
      <c r="BJ604" s="39">
        <f t="shared" si="114"/>
        <v>35</v>
      </c>
      <c r="BK604" s="49"/>
    </row>
    <row r="605" spans="1:63" ht="12.75">
      <c r="A605" s="29"/>
      <c r="D605" s="9">
        <v>36</v>
      </c>
      <c r="E605" s="10" t="s">
        <v>346</v>
      </c>
      <c r="F605" s="39" t="s">
        <v>56</v>
      </c>
      <c r="G605" s="11"/>
      <c r="H605" s="29"/>
      <c r="N605" s="9">
        <v>1</v>
      </c>
      <c r="AF605" s="9">
        <v>2</v>
      </c>
      <c r="AG605" s="9">
        <v>1</v>
      </c>
      <c r="BD605" s="11">
        <f t="shared" si="109"/>
        <v>2</v>
      </c>
      <c r="BE605" s="11">
        <f t="shared" si="111"/>
        <v>2</v>
      </c>
      <c r="BF605" s="11">
        <f t="shared" si="115"/>
        <v>0</v>
      </c>
      <c r="BG605" s="11">
        <f t="shared" si="112"/>
        <v>0</v>
      </c>
      <c r="BH605" s="11">
        <f t="shared" si="113"/>
        <v>2</v>
      </c>
      <c r="BI605" s="11">
        <f t="shared" si="113"/>
        <v>2</v>
      </c>
      <c r="BJ605" s="39">
        <f t="shared" si="114"/>
        <v>36</v>
      </c>
      <c r="BK605" s="49"/>
    </row>
    <row r="606" spans="1:63" ht="12.75">
      <c r="A606" s="29"/>
      <c r="D606" s="9">
        <v>37</v>
      </c>
      <c r="E606" s="10" t="s">
        <v>346</v>
      </c>
      <c r="F606" s="39" t="s">
        <v>57</v>
      </c>
      <c r="G606" s="11"/>
      <c r="H606" s="29"/>
      <c r="U606" s="9">
        <v>1</v>
      </c>
      <c r="X606" s="9">
        <v>1</v>
      </c>
      <c r="AB606" s="9">
        <v>6</v>
      </c>
      <c r="AC606" s="9">
        <v>2</v>
      </c>
      <c r="AF606" s="9">
        <v>7</v>
      </c>
      <c r="AJ606" s="9">
        <v>1</v>
      </c>
      <c r="BD606" s="11">
        <f t="shared" si="109"/>
        <v>15</v>
      </c>
      <c r="BE606" s="11">
        <f t="shared" si="111"/>
        <v>3</v>
      </c>
      <c r="BF606" s="11">
        <f t="shared" si="115"/>
        <v>0</v>
      </c>
      <c r="BG606" s="11">
        <f t="shared" si="112"/>
        <v>0</v>
      </c>
      <c r="BH606" s="11">
        <f t="shared" si="113"/>
        <v>15</v>
      </c>
      <c r="BI606" s="11">
        <f t="shared" si="113"/>
        <v>3</v>
      </c>
      <c r="BJ606" s="39">
        <f t="shared" si="114"/>
        <v>37</v>
      </c>
      <c r="BK606" s="49"/>
    </row>
    <row r="607" spans="1:63" ht="12.75">
      <c r="A607" s="29"/>
      <c r="D607" s="9">
        <v>38</v>
      </c>
      <c r="E607" s="10" t="s">
        <v>347</v>
      </c>
      <c r="F607" s="39" t="s">
        <v>55</v>
      </c>
      <c r="G607" s="11"/>
      <c r="H607" s="29"/>
      <c r="AG607" s="9">
        <v>1</v>
      </c>
      <c r="AJ607" s="9">
        <v>1</v>
      </c>
      <c r="AK607" s="9">
        <v>1</v>
      </c>
      <c r="BD607" s="11">
        <f t="shared" si="109"/>
        <v>1</v>
      </c>
      <c r="BE607" s="11">
        <f t="shared" si="111"/>
        <v>2</v>
      </c>
      <c r="BF607" s="11">
        <f t="shared" si="115"/>
        <v>0</v>
      </c>
      <c r="BG607" s="11">
        <f t="shared" si="112"/>
        <v>0</v>
      </c>
      <c r="BH607" s="11">
        <f t="shared" si="113"/>
        <v>1</v>
      </c>
      <c r="BI607" s="11">
        <f t="shared" si="113"/>
        <v>2</v>
      </c>
      <c r="BJ607" s="39">
        <f t="shared" si="114"/>
        <v>38</v>
      </c>
      <c r="BK607" s="49"/>
    </row>
    <row r="608" spans="1:63" ht="12.75">
      <c r="A608" s="29"/>
      <c r="D608" s="9">
        <v>39</v>
      </c>
      <c r="E608" s="10" t="s">
        <v>347</v>
      </c>
      <c r="F608" s="39" t="s">
        <v>57</v>
      </c>
      <c r="G608" s="11"/>
      <c r="H608" s="29"/>
      <c r="AJ608" s="9">
        <v>2</v>
      </c>
      <c r="AR608" s="9">
        <v>1</v>
      </c>
      <c r="BD608" s="11">
        <f t="shared" si="109"/>
        <v>3</v>
      </c>
      <c r="BE608" s="11">
        <f t="shared" si="111"/>
        <v>0</v>
      </c>
      <c r="BF608" s="11">
        <f t="shared" si="115"/>
        <v>0</v>
      </c>
      <c r="BG608" s="11">
        <f t="shared" si="112"/>
        <v>0</v>
      </c>
      <c r="BH608" s="11">
        <f t="shared" si="113"/>
        <v>3</v>
      </c>
      <c r="BI608" s="11">
        <f t="shared" si="113"/>
        <v>0</v>
      </c>
      <c r="BJ608" s="39">
        <f t="shared" si="114"/>
        <v>39</v>
      </c>
      <c r="BK608" s="49"/>
    </row>
    <row r="609" spans="1:63" ht="12.75">
      <c r="A609" s="29"/>
      <c r="D609" s="9">
        <v>40</v>
      </c>
      <c r="E609" s="10" t="s">
        <v>348</v>
      </c>
      <c r="F609" s="39" t="s">
        <v>57</v>
      </c>
      <c r="G609" s="11"/>
      <c r="H609" s="29"/>
      <c r="AB609" s="9">
        <v>1</v>
      </c>
      <c r="BD609" s="11">
        <f t="shared" si="109"/>
        <v>1</v>
      </c>
      <c r="BE609" s="11">
        <f t="shared" si="111"/>
        <v>0</v>
      </c>
      <c r="BF609" s="11">
        <f t="shared" si="115"/>
        <v>0</v>
      </c>
      <c r="BG609" s="11">
        <f t="shared" si="112"/>
        <v>0</v>
      </c>
      <c r="BH609" s="11">
        <f t="shared" si="113"/>
        <v>1</v>
      </c>
      <c r="BI609" s="11">
        <f t="shared" si="113"/>
        <v>0</v>
      </c>
      <c r="BJ609" s="39">
        <f t="shared" si="114"/>
        <v>40</v>
      </c>
      <c r="BK609" s="49"/>
    </row>
    <row r="610" spans="1:63" ht="12.75">
      <c r="A610" s="29"/>
      <c r="C610" s="9" t="s">
        <v>614</v>
      </c>
      <c r="E610" s="10" t="s">
        <v>615</v>
      </c>
      <c r="F610" s="38"/>
      <c r="H610" s="29"/>
      <c r="BD610" s="11">
        <f t="shared" si="109"/>
        <v>0</v>
      </c>
      <c r="BE610" s="11">
        <f t="shared" si="111"/>
        <v>0</v>
      </c>
      <c r="BF610" s="11">
        <f t="shared" si="115"/>
        <v>0</v>
      </c>
      <c r="BG610" s="11">
        <f t="shared" si="112"/>
        <v>0</v>
      </c>
      <c r="BH610" s="11">
        <f t="shared" si="113"/>
        <v>0</v>
      </c>
      <c r="BI610" s="11">
        <f t="shared" si="113"/>
        <v>0</v>
      </c>
      <c r="BJ610" s="39">
        <f t="shared" si="114"/>
        <v>0</v>
      </c>
      <c r="BK610" s="49"/>
    </row>
    <row r="611" spans="1:63" ht="12.75">
      <c r="A611" s="29"/>
      <c r="D611" s="9">
        <v>41</v>
      </c>
      <c r="E611" s="10" t="s">
        <v>349</v>
      </c>
      <c r="F611" s="39" t="s">
        <v>55</v>
      </c>
      <c r="G611" s="11"/>
      <c r="H611" s="29"/>
      <c r="U611" s="9">
        <v>2</v>
      </c>
      <c r="X611" s="9">
        <v>2</v>
      </c>
      <c r="Y611" s="9">
        <v>3</v>
      </c>
      <c r="AB611" s="9">
        <v>13</v>
      </c>
      <c r="AC611" s="9">
        <v>7</v>
      </c>
      <c r="AF611" s="9">
        <v>9</v>
      </c>
      <c r="AG611" s="9">
        <v>2</v>
      </c>
      <c r="AJ611" s="9">
        <v>3</v>
      </c>
      <c r="AV611" s="9">
        <v>1</v>
      </c>
      <c r="BD611" s="11">
        <f aca="true" t="shared" si="116" ref="BD611:BD675">AZ611+AV611+AR611+AN611+AJ611+AF611+AB611+X611+T611+P611</f>
        <v>28</v>
      </c>
      <c r="BE611" s="11">
        <f t="shared" si="111"/>
        <v>14</v>
      </c>
      <c r="BF611" s="11">
        <f aca="true" t="shared" si="117" ref="BF611:BF642">BB611+AX611+AT611+AP611+AL611+AH611+AD611+Z611+V611+R611</f>
        <v>0</v>
      </c>
      <c r="BG611" s="11">
        <f t="shared" si="112"/>
        <v>0</v>
      </c>
      <c r="BH611" s="11">
        <f t="shared" si="113"/>
        <v>28</v>
      </c>
      <c r="BI611" s="11">
        <f t="shared" si="113"/>
        <v>14</v>
      </c>
      <c r="BJ611" s="39">
        <f t="shared" si="114"/>
        <v>41</v>
      </c>
      <c r="BK611" s="49"/>
    </row>
    <row r="612" spans="1:63" ht="12.75">
      <c r="A612" s="29"/>
      <c r="D612" s="9">
        <v>42</v>
      </c>
      <c r="E612" s="10" t="s">
        <v>349</v>
      </c>
      <c r="F612" s="39" t="s">
        <v>56</v>
      </c>
      <c r="G612" s="11"/>
      <c r="H612" s="29"/>
      <c r="U612" s="9">
        <v>2</v>
      </c>
      <c r="AB612" s="9">
        <v>2</v>
      </c>
      <c r="BD612" s="11">
        <f t="shared" si="116"/>
        <v>2</v>
      </c>
      <c r="BE612" s="11">
        <f t="shared" si="111"/>
        <v>2</v>
      </c>
      <c r="BF612" s="11">
        <f t="shared" si="117"/>
        <v>0</v>
      </c>
      <c r="BG612" s="11">
        <f t="shared" si="112"/>
        <v>0</v>
      </c>
      <c r="BH612" s="11">
        <f t="shared" si="113"/>
        <v>2</v>
      </c>
      <c r="BI612" s="11">
        <f t="shared" si="113"/>
        <v>2</v>
      </c>
      <c r="BJ612" s="39">
        <f t="shared" si="114"/>
        <v>42</v>
      </c>
      <c r="BK612" s="49"/>
    </row>
    <row r="613" spans="1:63" ht="12.75">
      <c r="A613" s="29"/>
      <c r="D613" s="9">
        <v>43</v>
      </c>
      <c r="E613" s="10" t="s">
        <v>349</v>
      </c>
      <c r="F613" s="39" t="s">
        <v>57</v>
      </c>
      <c r="G613" s="11"/>
      <c r="H613" s="29"/>
      <c r="J613" s="9">
        <v>9</v>
      </c>
      <c r="L613" s="9">
        <v>19</v>
      </c>
      <c r="M613" s="9">
        <v>1</v>
      </c>
      <c r="N613" s="9">
        <v>35</v>
      </c>
      <c r="Q613" s="9">
        <v>33</v>
      </c>
      <c r="T613" s="9">
        <v>4</v>
      </c>
      <c r="U613" s="9">
        <v>58</v>
      </c>
      <c r="X613" s="9">
        <v>8</v>
      </c>
      <c r="Y613" s="9">
        <v>8</v>
      </c>
      <c r="AB613" s="9">
        <v>47</v>
      </c>
      <c r="AC613" s="9">
        <v>17</v>
      </c>
      <c r="AF613" s="9">
        <v>17</v>
      </c>
      <c r="AG613" s="9">
        <v>3</v>
      </c>
      <c r="AJ613" s="9">
        <v>4</v>
      </c>
      <c r="AN613" s="9">
        <v>2</v>
      </c>
      <c r="BD613" s="11">
        <f t="shared" si="116"/>
        <v>82</v>
      </c>
      <c r="BE613" s="11">
        <f t="shared" si="111"/>
        <v>182</v>
      </c>
      <c r="BF613" s="11">
        <f t="shared" si="117"/>
        <v>0</v>
      </c>
      <c r="BG613" s="11">
        <f t="shared" si="112"/>
        <v>1</v>
      </c>
      <c r="BH613" s="11">
        <f t="shared" si="113"/>
        <v>82</v>
      </c>
      <c r="BI613" s="11">
        <f t="shared" si="113"/>
        <v>183</v>
      </c>
      <c r="BJ613" s="39">
        <f t="shared" si="114"/>
        <v>43</v>
      </c>
      <c r="BK613" s="49"/>
    </row>
    <row r="614" spans="1:63" ht="12.75">
      <c r="A614" s="29"/>
      <c r="D614" s="9">
        <v>44</v>
      </c>
      <c r="E614" s="10" t="s">
        <v>350</v>
      </c>
      <c r="F614" s="39" t="s">
        <v>57</v>
      </c>
      <c r="G614" s="11"/>
      <c r="H614" s="29"/>
      <c r="AB614" s="9">
        <v>1</v>
      </c>
      <c r="AR614" s="9">
        <v>1</v>
      </c>
      <c r="BD614" s="11">
        <f t="shared" si="116"/>
        <v>2</v>
      </c>
      <c r="BE614" s="11">
        <f t="shared" si="111"/>
        <v>0</v>
      </c>
      <c r="BF614" s="11">
        <f t="shared" si="117"/>
        <v>0</v>
      </c>
      <c r="BG614" s="11">
        <f t="shared" si="112"/>
        <v>0</v>
      </c>
      <c r="BH614" s="11">
        <f t="shared" si="113"/>
        <v>2</v>
      </c>
      <c r="BI614" s="11">
        <f t="shared" si="113"/>
        <v>0</v>
      </c>
      <c r="BJ614" s="39">
        <f t="shared" si="114"/>
        <v>44</v>
      </c>
      <c r="BK614" s="49"/>
    </row>
    <row r="615" spans="1:63" ht="12.75">
      <c r="A615" s="29"/>
      <c r="D615" s="9">
        <v>45</v>
      </c>
      <c r="E615" s="10" t="s">
        <v>351</v>
      </c>
      <c r="F615" s="39" t="s">
        <v>55</v>
      </c>
      <c r="G615" s="11"/>
      <c r="H615" s="29"/>
      <c r="U615" s="9">
        <v>1</v>
      </c>
      <c r="AF615" s="9">
        <v>2</v>
      </c>
      <c r="AJ615" s="9">
        <v>1</v>
      </c>
      <c r="AL615" s="9">
        <v>1</v>
      </c>
      <c r="BD615" s="11">
        <f t="shared" si="116"/>
        <v>3</v>
      </c>
      <c r="BE615" s="11">
        <f t="shared" si="111"/>
        <v>1</v>
      </c>
      <c r="BF615" s="11">
        <f t="shared" si="117"/>
        <v>1</v>
      </c>
      <c r="BG615" s="11">
        <f t="shared" si="112"/>
        <v>0</v>
      </c>
      <c r="BH615" s="11">
        <f t="shared" si="113"/>
        <v>4</v>
      </c>
      <c r="BI615" s="11">
        <f t="shared" si="113"/>
        <v>1</v>
      </c>
      <c r="BJ615" s="39">
        <f t="shared" si="114"/>
        <v>45</v>
      </c>
      <c r="BK615" s="49"/>
    </row>
    <row r="616" spans="1:63" ht="12.75">
      <c r="A616" s="29"/>
      <c r="D616" s="9">
        <v>46</v>
      </c>
      <c r="E616" s="10" t="s">
        <v>351</v>
      </c>
      <c r="F616" s="39" t="s">
        <v>57</v>
      </c>
      <c r="G616" s="11"/>
      <c r="H616" s="29"/>
      <c r="N616" s="9">
        <v>2</v>
      </c>
      <c r="Q616" s="9">
        <v>3</v>
      </c>
      <c r="U616" s="9">
        <v>2</v>
      </c>
      <c r="AB616" s="9">
        <v>3</v>
      </c>
      <c r="AC616" s="9">
        <v>2</v>
      </c>
      <c r="AF616" s="9">
        <v>3</v>
      </c>
      <c r="AJ616" s="9">
        <v>1</v>
      </c>
      <c r="BD616" s="11">
        <f t="shared" si="116"/>
        <v>7</v>
      </c>
      <c r="BE616" s="11">
        <f t="shared" si="111"/>
        <v>9</v>
      </c>
      <c r="BF616" s="11">
        <f t="shared" si="117"/>
        <v>0</v>
      </c>
      <c r="BG616" s="11">
        <f t="shared" si="112"/>
        <v>0</v>
      </c>
      <c r="BH616" s="11">
        <f t="shared" si="113"/>
        <v>7</v>
      </c>
      <c r="BI616" s="11">
        <f t="shared" si="113"/>
        <v>9</v>
      </c>
      <c r="BJ616" s="39">
        <f t="shared" si="114"/>
        <v>46</v>
      </c>
      <c r="BK616" s="49"/>
    </row>
    <row r="617" spans="1:63" ht="12.75">
      <c r="A617" s="29"/>
      <c r="E617" s="10" t="s">
        <v>352</v>
      </c>
      <c r="F617" s="39" t="s">
        <v>55</v>
      </c>
      <c r="G617" s="11"/>
      <c r="H617" s="29"/>
      <c r="L617" s="9">
        <v>1</v>
      </c>
      <c r="N617" s="9">
        <v>1</v>
      </c>
      <c r="Q617" s="9">
        <v>4</v>
      </c>
      <c r="T617" s="9">
        <v>19</v>
      </c>
      <c r="U617" s="9">
        <v>28</v>
      </c>
      <c r="W617" s="9">
        <v>3</v>
      </c>
      <c r="X617" s="9">
        <v>36</v>
      </c>
      <c r="Y617" s="9">
        <v>10</v>
      </c>
      <c r="AB617" s="9">
        <v>373</v>
      </c>
      <c r="AC617" s="9">
        <v>69</v>
      </c>
      <c r="AD617" s="9">
        <v>4</v>
      </c>
      <c r="AF617" s="9">
        <v>458</v>
      </c>
      <c r="AG617" s="9">
        <v>34</v>
      </c>
      <c r="AH617" s="9">
        <v>14</v>
      </c>
      <c r="AI617" s="9">
        <v>3</v>
      </c>
      <c r="AJ617" s="9">
        <v>268</v>
      </c>
      <c r="AK617" s="9">
        <v>15</v>
      </c>
      <c r="AL617" s="9">
        <v>13</v>
      </c>
      <c r="AM617" s="9">
        <v>1</v>
      </c>
      <c r="AN617" s="9">
        <v>78</v>
      </c>
      <c r="AO617" s="9">
        <v>1</v>
      </c>
      <c r="AP617" s="9">
        <v>7</v>
      </c>
      <c r="AQ617" s="9">
        <v>1</v>
      </c>
      <c r="AR617" s="9">
        <v>57</v>
      </c>
      <c r="AS617" s="9">
        <v>2</v>
      </c>
      <c r="AT617" s="9">
        <v>8</v>
      </c>
      <c r="AV617" s="9">
        <v>55</v>
      </c>
      <c r="AW617" s="9">
        <v>4</v>
      </c>
      <c r="AX617" s="9">
        <v>9</v>
      </c>
      <c r="BA617" s="9">
        <v>1</v>
      </c>
      <c r="BD617" s="11">
        <f t="shared" si="116"/>
        <v>1344</v>
      </c>
      <c r="BE617" s="11">
        <f t="shared" si="111"/>
        <v>170</v>
      </c>
      <c r="BF617" s="11">
        <f t="shared" si="117"/>
        <v>55</v>
      </c>
      <c r="BG617" s="11">
        <f t="shared" si="112"/>
        <v>8</v>
      </c>
      <c r="BH617" s="11">
        <f t="shared" si="113"/>
        <v>1399</v>
      </c>
      <c r="BI617" s="11">
        <f t="shared" si="113"/>
        <v>178</v>
      </c>
      <c r="BJ617" s="39">
        <f t="shared" si="114"/>
        <v>0</v>
      </c>
      <c r="BK617" s="49"/>
    </row>
    <row r="618" spans="1:63" ht="12.75">
      <c r="A618" s="29"/>
      <c r="E618" s="10" t="s">
        <v>352</v>
      </c>
      <c r="F618" s="39" t="s">
        <v>58</v>
      </c>
      <c r="G618" s="11"/>
      <c r="H618" s="29"/>
      <c r="U618" s="9">
        <v>3</v>
      </c>
      <c r="X618" s="9">
        <v>1</v>
      </c>
      <c r="Y618" s="9">
        <v>1</v>
      </c>
      <c r="AB618" s="9">
        <v>3</v>
      </c>
      <c r="AC618" s="9">
        <v>4</v>
      </c>
      <c r="AF618" s="9">
        <v>9</v>
      </c>
      <c r="AG618" s="9">
        <v>1</v>
      </c>
      <c r="AK618" s="9">
        <v>1</v>
      </c>
      <c r="BD618" s="11">
        <f t="shared" si="116"/>
        <v>13</v>
      </c>
      <c r="BE618" s="11">
        <f t="shared" si="111"/>
        <v>10</v>
      </c>
      <c r="BF618" s="11">
        <f t="shared" si="117"/>
        <v>0</v>
      </c>
      <c r="BG618" s="11">
        <f t="shared" si="112"/>
        <v>0</v>
      </c>
      <c r="BH618" s="11">
        <f t="shared" si="113"/>
        <v>13</v>
      </c>
      <c r="BI618" s="11">
        <f t="shared" si="113"/>
        <v>10</v>
      </c>
      <c r="BJ618" s="39">
        <f t="shared" si="114"/>
        <v>0</v>
      </c>
      <c r="BK618" s="49"/>
    </row>
    <row r="619" spans="1:63" ht="12.75">
      <c r="A619" s="29"/>
      <c r="E619" s="10" t="s">
        <v>352</v>
      </c>
      <c r="F619" s="39" t="s">
        <v>56</v>
      </c>
      <c r="G619" s="11"/>
      <c r="H619" s="29"/>
      <c r="N619" s="9">
        <v>2</v>
      </c>
      <c r="S619" s="9">
        <v>1</v>
      </c>
      <c r="T619" s="9">
        <v>1</v>
      </c>
      <c r="U619" s="9">
        <v>6</v>
      </c>
      <c r="W619" s="9">
        <v>1</v>
      </c>
      <c r="X619" s="9">
        <v>1</v>
      </c>
      <c r="Y619" s="9">
        <v>1</v>
      </c>
      <c r="AB619" s="9">
        <v>12</v>
      </c>
      <c r="AC619" s="9">
        <v>11</v>
      </c>
      <c r="AF619" s="9">
        <v>22</v>
      </c>
      <c r="AG619" s="9">
        <v>2</v>
      </c>
      <c r="AJ619" s="9">
        <v>15</v>
      </c>
      <c r="AK619" s="9">
        <v>2</v>
      </c>
      <c r="AN619" s="9">
        <v>4</v>
      </c>
      <c r="AR619" s="9">
        <v>6</v>
      </c>
      <c r="AV619" s="9">
        <v>3</v>
      </c>
      <c r="BD619" s="11">
        <f t="shared" si="116"/>
        <v>64</v>
      </c>
      <c r="BE619" s="11">
        <f t="shared" si="111"/>
        <v>24</v>
      </c>
      <c r="BF619" s="11">
        <f t="shared" si="117"/>
        <v>0</v>
      </c>
      <c r="BG619" s="11">
        <f t="shared" si="112"/>
        <v>2</v>
      </c>
      <c r="BH619" s="11">
        <f t="shared" si="113"/>
        <v>64</v>
      </c>
      <c r="BI619" s="11">
        <f t="shared" si="113"/>
        <v>26</v>
      </c>
      <c r="BJ619" s="39">
        <f t="shared" si="114"/>
        <v>0</v>
      </c>
      <c r="BK619" s="49"/>
    </row>
    <row r="620" spans="1:63" ht="12.75">
      <c r="A620" s="29"/>
      <c r="E620" s="10" t="s">
        <v>352</v>
      </c>
      <c r="F620" s="39" t="s">
        <v>57</v>
      </c>
      <c r="G620" s="11"/>
      <c r="H620" s="29">
        <v>2</v>
      </c>
      <c r="J620" s="9">
        <v>28</v>
      </c>
      <c r="L620" s="9">
        <v>80</v>
      </c>
      <c r="M620" s="9">
        <v>3</v>
      </c>
      <c r="N620" s="9">
        <v>234</v>
      </c>
      <c r="O620" s="9">
        <v>4</v>
      </c>
      <c r="Q620" s="9">
        <v>363</v>
      </c>
      <c r="S620" s="9">
        <v>7</v>
      </c>
      <c r="T620" s="9">
        <v>11</v>
      </c>
      <c r="U620" s="9">
        <v>593</v>
      </c>
      <c r="W620" s="9">
        <v>16</v>
      </c>
      <c r="X620" s="9">
        <v>27</v>
      </c>
      <c r="Y620" s="9">
        <v>140</v>
      </c>
      <c r="AA620" s="9">
        <v>3</v>
      </c>
      <c r="AB620" s="9">
        <v>239</v>
      </c>
      <c r="AC620" s="9">
        <v>292</v>
      </c>
      <c r="AE620" s="9">
        <v>2</v>
      </c>
      <c r="AF620" s="9">
        <v>195</v>
      </c>
      <c r="AG620" s="9">
        <v>49</v>
      </c>
      <c r="AI620" s="9">
        <v>2</v>
      </c>
      <c r="AJ620" s="9">
        <v>76</v>
      </c>
      <c r="AK620" s="9">
        <v>12</v>
      </c>
      <c r="AL620" s="9">
        <v>1</v>
      </c>
      <c r="AN620" s="9">
        <v>26</v>
      </c>
      <c r="AO620" s="9">
        <v>2</v>
      </c>
      <c r="AR620" s="9">
        <v>15</v>
      </c>
      <c r="AS620" s="9">
        <v>1</v>
      </c>
      <c r="AV620" s="9">
        <v>5</v>
      </c>
      <c r="AW620" s="9">
        <v>1</v>
      </c>
      <c r="BD620" s="11">
        <f t="shared" si="116"/>
        <v>594</v>
      </c>
      <c r="BE620" s="11">
        <f t="shared" si="111"/>
        <v>1797</v>
      </c>
      <c r="BF620" s="11">
        <f t="shared" si="117"/>
        <v>1</v>
      </c>
      <c r="BG620" s="11">
        <f t="shared" si="112"/>
        <v>37</v>
      </c>
      <c r="BH620" s="11">
        <f t="shared" si="113"/>
        <v>595</v>
      </c>
      <c r="BI620" s="11">
        <f t="shared" si="113"/>
        <v>1834</v>
      </c>
      <c r="BJ620" s="39">
        <f t="shared" si="114"/>
        <v>0</v>
      </c>
      <c r="BK620" s="49"/>
    </row>
    <row r="621" spans="1:63" ht="12.75">
      <c r="A621" s="29"/>
      <c r="E621" s="10" t="s">
        <v>353</v>
      </c>
      <c r="F621" s="38"/>
      <c r="H621" s="29">
        <f>H617+H618+H619+H620</f>
        <v>2</v>
      </c>
      <c r="I621" s="9">
        <f aca="true" t="shared" si="118" ref="I621:BC621">I617+I618+I619+I620</f>
        <v>0</v>
      </c>
      <c r="J621" s="9">
        <f t="shared" si="118"/>
        <v>28</v>
      </c>
      <c r="K621" s="9">
        <f t="shared" si="118"/>
        <v>0</v>
      </c>
      <c r="L621" s="9">
        <f t="shared" si="118"/>
        <v>81</v>
      </c>
      <c r="M621" s="9">
        <f t="shared" si="118"/>
        <v>3</v>
      </c>
      <c r="N621" s="9">
        <f t="shared" si="118"/>
        <v>237</v>
      </c>
      <c r="O621" s="9">
        <f t="shared" si="118"/>
        <v>4</v>
      </c>
      <c r="P621" s="9">
        <f t="shared" si="118"/>
        <v>0</v>
      </c>
      <c r="Q621" s="9">
        <f t="shared" si="118"/>
        <v>367</v>
      </c>
      <c r="R621" s="9">
        <f t="shared" si="118"/>
        <v>0</v>
      </c>
      <c r="S621" s="9">
        <f t="shared" si="118"/>
        <v>8</v>
      </c>
      <c r="T621" s="9">
        <f t="shared" si="118"/>
        <v>31</v>
      </c>
      <c r="U621" s="9">
        <f t="shared" si="118"/>
        <v>630</v>
      </c>
      <c r="V621" s="9">
        <f t="shared" si="118"/>
        <v>0</v>
      </c>
      <c r="W621" s="9">
        <f t="shared" si="118"/>
        <v>20</v>
      </c>
      <c r="X621" s="9">
        <f t="shared" si="118"/>
        <v>65</v>
      </c>
      <c r="Y621" s="9">
        <f t="shared" si="118"/>
        <v>152</v>
      </c>
      <c r="Z621" s="9">
        <f t="shared" si="118"/>
        <v>0</v>
      </c>
      <c r="AA621" s="9">
        <f t="shared" si="118"/>
        <v>3</v>
      </c>
      <c r="AB621" s="9">
        <f t="shared" si="118"/>
        <v>627</v>
      </c>
      <c r="AC621" s="9">
        <f t="shared" si="118"/>
        <v>376</v>
      </c>
      <c r="AD621" s="9">
        <f t="shared" si="118"/>
        <v>4</v>
      </c>
      <c r="AE621" s="9">
        <f t="shared" si="118"/>
        <v>2</v>
      </c>
      <c r="AF621" s="9">
        <f t="shared" si="118"/>
        <v>684</v>
      </c>
      <c r="AG621" s="9">
        <f t="shared" si="118"/>
        <v>86</v>
      </c>
      <c r="AH621" s="9">
        <f t="shared" si="118"/>
        <v>14</v>
      </c>
      <c r="AI621" s="9">
        <f t="shared" si="118"/>
        <v>5</v>
      </c>
      <c r="AJ621" s="9">
        <f t="shared" si="118"/>
        <v>359</v>
      </c>
      <c r="AK621" s="9">
        <f t="shared" si="118"/>
        <v>30</v>
      </c>
      <c r="AL621" s="9">
        <f t="shared" si="118"/>
        <v>14</v>
      </c>
      <c r="AM621" s="9">
        <f t="shared" si="118"/>
        <v>1</v>
      </c>
      <c r="AN621" s="9">
        <f t="shared" si="118"/>
        <v>108</v>
      </c>
      <c r="AO621" s="9">
        <f t="shared" si="118"/>
        <v>3</v>
      </c>
      <c r="AP621" s="9">
        <f t="shared" si="118"/>
        <v>7</v>
      </c>
      <c r="AQ621" s="9">
        <f t="shared" si="118"/>
        <v>1</v>
      </c>
      <c r="AR621" s="9">
        <f t="shared" si="118"/>
        <v>78</v>
      </c>
      <c r="AS621" s="9">
        <f t="shared" si="118"/>
        <v>3</v>
      </c>
      <c r="AT621" s="9">
        <f t="shared" si="118"/>
        <v>8</v>
      </c>
      <c r="AU621" s="9">
        <f t="shared" si="118"/>
        <v>0</v>
      </c>
      <c r="AV621" s="9">
        <f t="shared" si="118"/>
        <v>63</v>
      </c>
      <c r="AW621" s="9">
        <f t="shared" si="118"/>
        <v>5</v>
      </c>
      <c r="AX621" s="9">
        <f t="shared" si="118"/>
        <v>9</v>
      </c>
      <c r="AY621" s="9">
        <f t="shared" si="118"/>
        <v>0</v>
      </c>
      <c r="AZ621" s="9">
        <f t="shared" si="118"/>
        <v>0</v>
      </c>
      <c r="BA621" s="9">
        <f t="shared" si="118"/>
        <v>1</v>
      </c>
      <c r="BB621" s="9">
        <f t="shared" si="118"/>
        <v>0</v>
      </c>
      <c r="BC621" s="9">
        <f t="shared" si="118"/>
        <v>0</v>
      </c>
      <c r="BD621" s="11">
        <f t="shared" si="116"/>
        <v>2015</v>
      </c>
      <c r="BE621" s="11">
        <f t="shared" si="111"/>
        <v>2001</v>
      </c>
      <c r="BF621" s="11">
        <f t="shared" si="117"/>
        <v>56</v>
      </c>
      <c r="BG621" s="11">
        <f t="shared" si="112"/>
        <v>47</v>
      </c>
      <c r="BH621" s="11">
        <f t="shared" si="113"/>
        <v>2071</v>
      </c>
      <c r="BI621" s="11">
        <f t="shared" si="113"/>
        <v>2048</v>
      </c>
      <c r="BJ621" s="39">
        <f t="shared" si="114"/>
        <v>0</v>
      </c>
      <c r="BK621" s="49"/>
    </row>
    <row r="622" spans="1:63" ht="12.75">
      <c r="A622" s="29"/>
      <c r="B622" s="9" t="s">
        <v>354</v>
      </c>
      <c r="E622" s="10" t="s">
        <v>355</v>
      </c>
      <c r="F622" s="38"/>
      <c r="H622" s="29"/>
      <c r="BD622" s="11">
        <f t="shared" si="116"/>
        <v>0</v>
      </c>
      <c r="BE622" s="11">
        <f t="shared" si="111"/>
        <v>0</v>
      </c>
      <c r="BF622" s="11">
        <f t="shared" si="117"/>
        <v>0</v>
      </c>
      <c r="BG622" s="11">
        <f t="shared" si="112"/>
        <v>0</v>
      </c>
      <c r="BH622" s="11">
        <f t="shared" si="113"/>
        <v>0</v>
      </c>
      <c r="BI622" s="11">
        <f t="shared" si="113"/>
        <v>0</v>
      </c>
      <c r="BJ622" s="39">
        <f t="shared" si="114"/>
        <v>0</v>
      </c>
      <c r="BK622" s="49">
        <v>330160</v>
      </c>
    </row>
    <row r="623" spans="1:63" ht="12.75">
      <c r="A623" s="29"/>
      <c r="C623" s="9" t="s">
        <v>50</v>
      </c>
      <c r="E623" s="10" t="s">
        <v>616</v>
      </c>
      <c r="F623" s="38"/>
      <c r="H623" s="29"/>
      <c r="BD623" s="11">
        <f t="shared" si="116"/>
        <v>0</v>
      </c>
      <c r="BE623" s="11">
        <f t="shared" si="111"/>
        <v>0</v>
      </c>
      <c r="BF623" s="11">
        <f t="shared" si="117"/>
        <v>0</v>
      </c>
      <c r="BG623" s="11">
        <f t="shared" si="112"/>
        <v>0</v>
      </c>
      <c r="BH623" s="11">
        <f t="shared" si="113"/>
        <v>0</v>
      </c>
      <c r="BI623" s="11">
        <f t="shared" si="113"/>
        <v>0</v>
      </c>
      <c r="BJ623" s="39">
        <f t="shared" si="114"/>
        <v>0</v>
      </c>
      <c r="BK623" s="49"/>
    </row>
    <row r="624" spans="1:63" ht="12.75">
      <c r="A624" s="29"/>
      <c r="D624" s="9">
        <v>1</v>
      </c>
      <c r="E624" s="10" t="s">
        <v>356</v>
      </c>
      <c r="F624" s="38" t="s">
        <v>55</v>
      </c>
      <c r="H624" s="29"/>
      <c r="Q624" s="9">
        <v>6</v>
      </c>
      <c r="S624" s="9">
        <v>3</v>
      </c>
      <c r="T624" s="9">
        <v>17</v>
      </c>
      <c r="U624" s="9">
        <v>54</v>
      </c>
      <c r="X624" s="9">
        <v>46</v>
      </c>
      <c r="Y624" s="9">
        <v>45</v>
      </c>
      <c r="Z624" s="9">
        <v>1</v>
      </c>
      <c r="AB624" s="9">
        <v>1311</v>
      </c>
      <c r="AC624" s="9">
        <v>187</v>
      </c>
      <c r="AD624" s="9">
        <v>39</v>
      </c>
      <c r="AF624" s="9">
        <v>2492</v>
      </c>
      <c r="AG624" s="9">
        <v>256</v>
      </c>
      <c r="AH624" s="9">
        <v>121</v>
      </c>
      <c r="AI624" s="9">
        <v>2</v>
      </c>
      <c r="AJ624" s="9">
        <v>1616</v>
      </c>
      <c r="AK624" s="9">
        <v>144</v>
      </c>
      <c r="AL624" s="9">
        <v>164</v>
      </c>
      <c r="AM624" s="9">
        <v>6</v>
      </c>
      <c r="AN624" s="9">
        <v>590</v>
      </c>
      <c r="AO624" s="9">
        <v>42</v>
      </c>
      <c r="AP624" s="9">
        <v>81</v>
      </c>
      <c r="AQ624" s="9">
        <v>2</v>
      </c>
      <c r="AR624" s="9">
        <v>978</v>
      </c>
      <c r="AS624" s="9">
        <v>20</v>
      </c>
      <c r="AT624" s="9">
        <v>57</v>
      </c>
      <c r="AU624" s="9">
        <v>2</v>
      </c>
      <c r="AV624" s="9">
        <v>395</v>
      </c>
      <c r="AW624" s="9">
        <v>31</v>
      </c>
      <c r="AX624" s="9">
        <v>81</v>
      </c>
      <c r="AY624" s="9">
        <v>2</v>
      </c>
      <c r="BD624" s="11">
        <f t="shared" si="116"/>
        <v>7445</v>
      </c>
      <c r="BE624" s="11">
        <f t="shared" si="111"/>
        <v>785</v>
      </c>
      <c r="BF624" s="11">
        <f t="shared" si="117"/>
        <v>544</v>
      </c>
      <c r="BG624" s="11">
        <f t="shared" si="112"/>
        <v>17</v>
      </c>
      <c r="BH624" s="11">
        <f t="shared" si="113"/>
        <v>7989</v>
      </c>
      <c r="BI624" s="11">
        <f t="shared" si="113"/>
        <v>802</v>
      </c>
      <c r="BJ624" s="39">
        <f t="shared" si="114"/>
        <v>1</v>
      </c>
      <c r="BK624" s="49"/>
    </row>
    <row r="625" spans="1:63" ht="12.75">
      <c r="A625" s="29"/>
      <c r="D625" s="9">
        <v>2</v>
      </c>
      <c r="E625" s="10" t="s">
        <v>356</v>
      </c>
      <c r="F625" s="38" t="s">
        <v>58</v>
      </c>
      <c r="H625" s="29"/>
      <c r="N625" s="9">
        <v>1</v>
      </c>
      <c r="T625" s="9">
        <v>1</v>
      </c>
      <c r="U625" s="9">
        <v>17</v>
      </c>
      <c r="X625" s="9">
        <v>1</v>
      </c>
      <c r="Y625" s="9">
        <v>13</v>
      </c>
      <c r="AB625" s="9">
        <v>24</v>
      </c>
      <c r="AC625" s="9">
        <v>41</v>
      </c>
      <c r="AD625" s="9">
        <v>3</v>
      </c>
      <c r="AE625" s="9">
        <v>1</v>
      </c>
      <c r="AF625" s="9">
        <v>42</v>
      </c>
      <c r="AG625" s="9">
        <v>24</v>
      </c>
      <c r="AH625" s="9">
        <v>2</v>
      </c>
      <c r="AI625" s="9">
        <v>2</v>
      </c>
      <c r="AJ625" s="9">
        <v>15</v>
      </c>
      <c r="AK625" s="9">
        <v>3</v>
      </c>
      <c r="AN625" s="9">
        <v>8</v>
      </c>
      <c r="AP625" s="9">
        <v>2</v>
      </c>
      <c r="AR625" s="9">
        <v>1</v>
      </c>
      <c r="AS625" s="9">
        <v>2</v>
      </c>
      <c r="AV625" s="9">
        <v>4</v>
      </c>
      <c r="AX625" s="9">
        <v>2</v>
      </c>
      <c r="BD625" s="11">
        <f t="shared" si="116"/>
        <v>96</v>
      </c>
      <c r="BE625" s="11">
        <f t="shared" si="111"/>
        <v>101</v>
      </c>
      <c r="BF625" s="11">
        <f t="shared" si="117"/>
        <v>9</v>
      </c>
      <c r="BG625" s="11">
        <f t="shared" si="112"/>
        <v>3</v>
      </c>
      <c r="BH625" s="11">
        <f t="shared" si="113"/>
        <v>105</v>
      </c>
      <c r="BI625" s="11">
        <f t="shared" si="113"/>
        <v>104</v>
      </c>
      <c r="BJ625" s="39">
        <f t="shared" si="114"/>
        <v>2</v>
      </c>
      <c r="BK625" s="49"/>
    </row>
    <row r="626" spans="1:63" ht="12.75">
      <c r="A626" s="29"/>
      <c r="D626" s="9">
        <v>3</v>
      </c>
      <c r="E626" s="10" t="s">
        <v>356</v>
      </c>
      <c r="F626" s="38" t="s">
        <v>56</v>
      </c>
      <c r="H626" s="29"/>
      <c r="U626" s="9">
        <v>1</v>
      </c>
      <c r="X626" s="9">
        <v>1</v>
      </c>
      <c r="Y626" s="9">
        <v>1</v>
      </c>
      <c r="AC626" s="9">
        <v>5</v>
      </c>
      <c r="AF626" s="9">
        <v>3</v>
      </c>
      <c r="AJ626" s="9">
        <v>3</v>
      </c>
      <c r="AK626" s="9">
        <v>1</v>
      </c>
      <c r="AN626" s="9">
        <v>1</v>
      </c>
      <c r="AR626" s="9">
        <v>1</v>
      </c>
      <c r="AV626" s="9">
        <v>1</v>
      </c>
      <c r="BD626" s="11">
        <f t="shared" si="116"/>
        <v>10</v>
      </c>
      <c r="BE626" s="11">
        <f t="shared" si="111"/>
        <v>8</v>
      </c>
      <c r="BF626" s="11">
        <f t="shared" si="117"/>
        <v>0</v>
      </c>
      <c r="BG626" s="11">
        <f t="shared" si="112"/>
        <v>0</v>
      </c>
      <c r="BH626" s="11">
        <f t="shared" si="113"/>
        <v>10</v>
      </c>
      <c r="BI626" s="11">
        <f t="shared" si="113"/>
        <v>8</v>
      </c>
      <c r="BJ626" s="39">
        <f t="shared" si="114"/>
        <v>3</v>
      </c>
      <c r="BK626" s="49"/>
    </row>
    <row r="627" spans="1:63" ht="12.75">
      <c r="A627" s="29"/>
      <c r="D627" s="9">
        <v>4</v>
      </c>
      <c r="E627" s="10" t="s">
        <v>356</v>
      </c>
      <c r="F627" s="38" t="s">
        <v>57</v>
      </c>
      <c r="H627" s="29">
        <v>35</v>
      </c>
      <c r="J627" s="9">
        <v>128</v>
      </c>
      <c r="K627" s="9">
        <v>13</v>
      </c>
      <c r="L627" s="9">
        <v>292</v>
      </c>
      <c r="M627" s="9">
        <v>29</v>
      </c>
      <c r="N627" s="9">
        <v>1250</v>
      </c>
      <c r="O627" s="9">
        <v>120</v>
      </c>
      <c r="Q627" s="9">
        <v>1784</v>
      </c>
      <c r="S627" s="9">
        <v>163</v>
      </c>
      <c r="T627" s="9">
        <v>117</v>
      </c>
      <c r="U627" s="9">
        <v>5585</v>
      </c>
      <c r="V627" s="9">
        <v>11</v>
      </c>
      <c r="W627" s="9">
        <v>491</v>
      </c>
      <c r="X627" s="9">
        <v>281</v>
      </c>
      <c r="Y627" s="9">
        <v>1440</v>
      </c>
      <c r="Z627" s="9">
        <v>20</v>
      </c>
      <c r="AA627" s="9">
        <v>116</v>
      </c>
      <c r="AB627" s="9">
        <v>3519</v>
      </c>
      <c r="AC627" s="9">
        <v>3042</v>
      </c>
      <c r="AD627" s="9">
        <v>105</v>
      </c>
      <c r="AE627" s="9">
        <v>199</v>
      </c>
      <c r="AF627" s="9">
        <v>3891</v>
      </c>
      <c r="AG627" s="9">
        <v>876</v>
      </c>
      <c r="AH627" s="9">
        <v>150</v>
      </c>
      <c r="AI627" s="9">
        <v>24</v>
      </c>
      <c r="AJ627" s="9">
        <v>2675</v>
      </c>
      <c r="AK627" s="9">
        <v>262</v>
      </c>
      <c r="AL627" s="9">
        <v>75</v>
      </c>
      <c r="AM627" s="9">
        <v>11</v>
      </c>
      <c r="AN627" s="9">
        <v>1216</v>
      </c>
      <c r="AO627" s="9">
        <v>68</v>
      </c>
      <c r="AP627" s="9">
        <v>19</v>
      </c>
      <c r="AQ627" s="9">
        <v>1</v>
      </c>
      <c r="AR627" s="9">
        <v>706</v>
      </c>
      <c r="AS627" s="9">
        <v>38</v>
      </c>
      <c r="AT627" s="9">
        <v>7</v>
      </c>
      <c r="AU627" s="9">
        <v>1</v>
      </c>
      <c r="AV627" s="9">
        <v>385</v>
      </c>
      <c r="AW627" s="9">
        <v>20</v>
      </c>
      <c r="AX627" s="9">
        <v>4</v>
      </c>
      <c r="BD627" s="11">
        <f t="shared" si="116"/>
        <v>12790</v>
      </c>
      <c r="BE627" s="11">
        <f t="shared" si="111"/>
        <v>14820</v>
      </c>
      <c r="BF627" s="11">
        <f t="shared" si="117"/>
        <v>391</v>
      </c>
      <c r="BG627" s="11">
        <f t="shared" si="112"/>
        <v>1168</v>
      </c>
      <c r="BH627" s="11">
        <f t="shared" si="113"/>
        <v>13181</v>
      </c>
      <c r="BI627" s="11">
        <f t="shared" si="113"/>
        <v>15988</v>
      </c>
      <c r="BJ627" s="39">
        <f t="shared" si="114"/>
        <v>4</v>
      </c>
      <c r="BK627" s="49"/>
    </row>
    <row r="628" spans="1:63" ht="12.75">
      <c r="A628" s="29"/>
      <c r="D628" s="9">
        <v>5</v>
      </c>
      <c r="E628" s="10" t="s">
        <v>357</v>
      </c>
      <c r="F628" s="38" t="s">
        <v>55</v>
      </c>
      <c r="H628" s="29"/>
      <c r="U628" s="9">
        <v>1</v>
      </c>
      <c r="AJ628" s="9">
        <v>1</v>
      </c>
      <c r="BD628" s="11">
        <f t="shared" si="116"/>
        <v>1</v>
      </c>
      <c r="BE628" s="11">
        <f t="shared" si="111"/>
        <v>1</v>
      </c>
      <c r="BF628" s="11">
        <f t="shared" si="117"/>
        <v>0</v>
      </c>
      <c r="BG628" s="11">
        <f t="shared" si="112"/>
        <v>0</v>
      </c>
      <c r="BH628" s="11">
        <f t="shared" si="113"/>
        <v>1</v>
      </c>
      <c r="BI628" s="11">
        <f t="shared" si="113"/>
        <v>1</v>
      </c>
      <c r="BJ628" s="39">
        <f t="shared" si="114"/>
        <v>5</v>
      </c>
      <c r="BK628" s="49"/>
    </row>
    <row r="629" spans="1:63" ht="12.75">
      <c r="A629" s="29"/>
      <c r="D629" s="9">
        <v>6</v>
      </c>
      <c r="E629" s="10" t="s">
        <v>357</v>
      </c>
      <c r="F629" s="38" t="s">
        <v>57</v>
      </c>
      <c r="H629" s="29"/>
      <c r="N629" s="9">
        <v>2</v>
      </c>
      <c r="AF629" s="9">
        <v>1</v>
      </c>
      <c r="AR629" s="9">
        <v>1</v>
      </c>
      <c r="BD629" s="11">
        <f t="shared" si="116"/>
        <v>2</v>
      </c>
      <c r="BE629" s="11">
        <f t="shared" si="111"/>
        <v>2</v>
      </c>
      <c r="BF629" s="11">
        <f t="shared" si="117"/>
        <v>0</v>
      </c>
      <c r="BG629" s="11">
        <f t="shared" si="112"/>
        <v>0</v>
      </c>
      <c r="BH629" s="11">
        <f t="shared" si="113"/>
        <v>2</v>
      </c>
      <c r="BI629" s="11">
        <f t="shared" si="113"/>
        <v>2</v>
      </c>
      <c r="BJ629" s="39">
        <f t="shared" si="114"/>
        <v>6</v>
      </c>
      <c r="BK629" s="49"/>
    </row>
    <row r="630" spans="1:63" ht="25.5">
      <c r="A630" s="29"/>
      <c r="C630" s="9" t="s">
        <v>51</v>
      </c>
      <c r="E630" s="10" t="s">
        <v>617</v>
      </c>
      <c r="F630" s="38"/>
      <c r="H630" s="29"/>
      <c r="BD630" s="11">
        <f t="shared" si="116"/>
        <v>0</v>
      </c>
      <c r="BE630" s="11">
        <f t="shared" si="111"/>
        <v>0</v>
      </c>
      <c r="BF630" s="11">
        <f t="shared" si="117"/>
        <v>0</v>
      </c>
      <c r="BG630" s="11">
        <f t="shared" si="112"/>
        <v>0</v>
      </c>
      <c r="BH630" s="11">
        <f t="shared" si="113"/>
        <v>0</v>
      </c>
      <c r="BI630" s="11">
        <f t="shared" si="113"/>
        <v>0</v>
      </c>
      <c r="BJ630" s="39">
        <f t="shared" si="114"/>
        <v>0</v>
      </c>
      <c r="BK630" s="49"/>
    </row>
    <row r="631" spans="1:63" ht="12.75">
      <c r="A631" s="29"/>
      <c r="D631" s="9">
        <v>7</v>
      </c>
      <c r="E631" s="10" t="s">
        <v>358</v>
      </c>
      <c r="F631" s="38" t="s">
        <v>55</v>
      </c>
      <c r="H631" s="29"/>
      <c r="AN631" s="9">
        <v>1</v>
      </c>
      <c r="BD631" s="11">
        <f t="shared" si="116"/>
        <v>1</v>
      </c>
      <c r="BE631" s="11">
        <f t="shared" si="111"/>
        <v>0</v>
      </c>
      <c r="BF631" s="11">
        <f t="shared" si="117"/>
        <v>0</v>
      </c>
      <c r="BG631" s="11">
        <f t="shared" si="112"/>
        <v>0</v>
      </c>
      <c r="BH631" s="11">
        <f t="shared" si="113"/>
        <v>1</v>
      </c>
      <c r="BI631" s="11">
        <f t="shared" si="113"/>
        <v>0</v>
      </c>
      <c r="BJ631" s="39">
        <f t="shared" si="114"/>
        <v>7</v>
      </c>
      <c r="BK631" s="49"/>
    </row>
    <row r="632" spans="1:63" ht="12.75">
      <c r="A632" s="29"/>
      <c r="D632" s="9">
        <v>8</v>
      </c>
      <c r="E632" s="10" t="s">
        <v>359</v>
      </c>
      <c r="F632" s="38" t="s">
        <v>55</v>
      </c>
      <c r="H632" s="29"/>
      <c r="AB632" s="9">
        <v>1</v>
      </c>
      <c r="AC632" s="9">
        <v>2</v>
      </c>
      <c r="AF632" s="9">
        <v>4</v>
      </c>
      <c r="AJ632" s="9">
        <v>2</v>
      </c>
      <c r="AN632" s="9">
        <v>2</v>
      </c>
      <c r="AO632" s="9">
        <v>2</v>
      </c>
      <c r="AR632" s="9">
        <v>1</v>
      </c>
      <c r="AS632" s="9">
        <v>1</v>
      </c>
      <c r="AV632" s="9">
        <v>2</v>
      </c>
      <c r="BD632" s="11">
        <f t="shared" si="116"/>
        <v>12</v>
      </c>
      <c r="BE632" s="11">
        <f t="shared" si="111"/>
        <v>5</v>
      </c>
      <c r="BF632" s="11">
        <f t="shared" si="117"/>
        <v>0</v>
      </c>
      <c r="BG632" s="11">
        <f t="shared" si="112"/>
        <v>0</v>
      </c>
      <c r="BH632" s="11">
        <f t="shared" si="113"/>
        <v>12</v>
      </c>
      <c r="BI632" s="11">
        <f t="shared" si="113"/>
        <v>5</v>
      </c>
      <c r="BJ632" s="39">
        <f t="shared" si="114"/>
        <v>8</v>
      </c>
      <c r="BK632" s="49"/>
    </row>
    <row r="633" spans="1:63" ht="12.75">
      <c r="A633" s="29"/>
      <c r="D633" s="9">
        <v>9</v>
      </c>
      <c r="E633" s="10" t="s">
        <v>359</v>
      </c>
      <c r="F633" s="38" t="s">
        <v>57</v>
      </c>
      <c r="H633" s="29"/>
      <c r="Q633" s="9">
        <v>2</v>
      </c>
      <c r="U633" s="9">
        <v>1</v>
      </c>
      <c r="AB633" s="9">
        <v>4</v>
      </c>
      <c r="AN633" s="9">
        <v>1</v>
      </c>
      <c r="AR633" s="9">
        <v>1</v>
      </c>
      <c r="AV633" s="9">
        <v>1</v>
      </c>
      <c r="BD633" s="11">
        <f t="shared" si="116"/>
        <v>7</v>
      </c>
      <c r="BE633" s="11">
        <f t="shared" si="111"/>
        <v>3</v>
      </c>
      <c r="BF633" s="11">
        <f t="shared" si="117"/>
        <v>0</v>
      </c>
      <c r="BG633" s="11">
        <f t="shared" si="112"/>
        <v>0</v>
      </c>
      <c r="BH633" s="11">
        <f t="shared" si="113"/>
        <v>7</v>
      </c>
      <c r="BI633" s="11">
        <f t="shared" si="113"/>
        <v>3</v>
      </c>
      <c r="BJ633" s="39">
        <f t="shared" si="114"/>
        <v>9</v>
      </c>
      <c r="BK633" s="49"/>
    </row>
    <row r="634" spans="1:63" ht="12.75">
      <c r="A634" s="29"/>
      <c r="D634" s="9">
        <v>10</v>
      </c>
      <c r="E634" s="10" t="s">
        <v>360</v>
      </c>
      <c r="F634" s="38" t="s">
        <v>55</v>
      </c>
      <c r="H634" s="29"/>
      <c r="AF634" s="9">
        <v>1</v>
      </c>
      <c r="BD634" s="11">
        <f t="shared" si="116"/>
        <v>1</v>
      </c>
      <c r="BE634" s="11">
        <f t="shared" si="111"/>
        <v>0</v>
      </c>
      <c r="BF634" s="11">
        <f t="shared" si="117"/>
        <v>0</v>
      </c>
      <c r="BG634" s="11">
        <f t="shared" si="112"/>
        <v>0</v>
      </c>
      <c r="BH634" s="11">
        <f t="shared" si="113"/>
        <v>1</v>
      </c>
      <c r="BI634" s="11">
        <f t="shared" si="113"/>
        <v>0</v>
      </c>
      <c r="BJ634" s="39">
        <f t="shared" si="114"/>
        <v>10</v>
      </c>
      <c r="BK634" s="49"/>
    </row>
    <row r="635" spans="1:63" ht="12.75">
      <c r="A635" s="29"/>
      <c r="D635" s="9">
        <v>11</v>
      </c>
      <c r="E635" s="10" t="s">
        <v>361</v>
      </c>
      <c r="F635" s="38" t="s">
        <v>55</v>
      </c>
      <c r="H635" s="29"/>
      <c r="AB635" s="9">
        <v>1</v>
      </c>
      <c r="AF635" s="9">
        <v>1</v>
      </c>
      <c r="AN635" s="9">
        <v>2</v>
      </c>
      <c r="AR635" s="9">
        <v>1</v>
      </c>
      <c r="AV635" s="9">
        <v>1</v>
      </c>
      <c r="BD635" s="11">
        <f t="shared" si="116"/>
        <v>6</v>
      </c>
      <c r="BE635" s="11">
        <f t="shared" si="111"/>
        <v>0</v>
      </c>
      <c r="BF635" s="11">
        <f t="shared" si="117"/>
        <v>0</v>
      </c>
      <c r="BG635" s="11">
        <f t="shared" si="112"/>
        <v>0</v>
      </c>
      <c r="BH635" s="11">
        <f t="shared" si="113"/>
        <v>6</v>
      </c>
      <c r="BI635" s="11">
        <f t="shared" si="113"/>
        <v>0</v>
      </c>
      <c r="BJ635" s="39">
        <f t="shared" si="114"/>
        <v>11</v>
      </c>
      <c r="BK635" s="49"/>
    </row>
    <row r="636" spans="1:63" ht="12.75">
      <c r="A636" s="29"/>
      <c r="D636" s="9">
        <v>12</v>
      </c>
      <c r="E636" s="10" t="s">
        <v>361</v>
      </c>
      <c r="F636" s="38" t="s">
        <v>57</v>
      </c>
      <c r="H636" s="29"/>
      <c r="N636" s="9">
        <v>1</v>
      </c>
      <c r="Q636" s="9">
        <v>1</v>
      </c>
      <c r="U636" s="9">
        <v>1</v>
      </c>
      <c r="Y636" s="9">
        <v>1</v>
      </c>
      <c r="AB636" s="9">
        <v>1</v>
      </c>
      <c r="AC636" s="9">
        <v>2</v>
      </c>
      <c r="AF636" s="9">
        <v>12</v>
      </c>
      <c r="AG636" s="9">
        <v>1</v>
      </c>
      <c r="AJ636" s="9">
        <v>2</v>
      </c>
      <c r="AK636" s="9">
        <v>2</v>
      </c>
      <c r="AR636" s="9">
        <v>4</v>
      </c>
      <c r="AV636" s="9">
        <v>1</v>
      </c>
      <c r="BD636" s="11">
        <f t="shared" si="116"/>
        <v>20</v>
      </c>
      <c r="BE636" s="11">
        <f t="shared" si="111"/>
        <v>9</v>
      </c>
      <c r="BF636" s="11">
        <f t="shared" si="117"/>
        <v>0</v>
      </c>
      <c r="BG636" s="11">
        <f t="shared" si="112"/>
        <v>0</v>
      </c>
      <c r="BH636" s="11">
        <f t="shared" si="113"/>
        <v>20</v>
      </c>
      <c r="BI636" s="11">
        <f t="shared" si="113"/>
        <v>9</v>
      </c>
      <c r="BJ636" s="39">
        <f t="shared" si="114"/>
        <v>12</v>
      </c>
      <c r="BK636" s="49"/>
    </row>
    <row r="637" spans="1:63" ht="12.75">
      <c r="A637" s="29"/>
      <c r="D637" s="9">
        <v>13</v>
      </c>
      <c r="E637" s="10" t="s">
        <v>362</v>
      </c>
      <c r="F637" s="38" t="s">
        <v>55</v>
      </c>
      <c r="H637" s="29"/>
      <c r="U637" s="9">
        <v>1</v>
      </c>
      <c r="Y637" s="9">
        <v>1</v>
      </c>
      <c r="AB637" s="9">
        <v>39</v>
      </c>
      <c r="AC637" s="9">
        <v>26</v>
      </c>
      <c r="AF637" s="9">
        <v>80</v>
      </c>
      <c r="AG637" s="9">
        <v>17</v>
      </c>
      <c r="AH637" s="9">
        <v>6</v>
      </c>
      <c r="AI637" s="9">
        <v>1</v>
      </c>
      <c r="AJ637" s="9">
        <v>64</v>
      </c>
      <c r="AK637" s="9">
        <v>8</v>
      </c>
      <c r="AL637" s="9">
        <v>5</v>
      </c>
      <c r="AM637" s="9">
        <v>1</v>
      </c>
      <c r="AN637" s="9">
        <v>15</v>
      </c>
      <c r="AO637" s="9">
        <v>2</v>
      </c>
      <c r="AP637" s="9">
        <v>2</v>
      </c>
      <c r="AR637" s="9">
        <v>22</v>
      </c>
      <c r="AS637" s="9">
        <v>1</v>
      </c>
      <c r="AT637" s="9">
        <v>3</v>
      </c>
      <c r="AV637" s="9">
        <v>8</v>
      </c>
      <c r="AX637" s="9">
        <v>2</v>
      </c>
      <c r="BD637" s="11">
        <f t="shared" si="116"/>
        <v>228</v>
      </c>
      <c r="BE637" s="11">
        <f t="shared" si="111"/>
        <v>56</v>
      </c>
      <c r="BF637" s="11">
        <f t="shared" si="117"/>
        <v>18</v>
      </c>
      <c r="BG637" s="11">
        <f t="shared" si="112"/>
        <v>2</v>
      </c>
      <c r="BH637" s="11">
        <f t="shared" si="113"/>
        <v>246</v>
      </c>
      <c r="BI637" s="11">
        <f t="shared" si="113"/>
        <v>58</v>
      </c>
      <c r="BJ637" s="39">
        <f t="shared" si="114"/>
        <v>13</v>
      </c>
      <c r="BK637" s="49"/>
    </row>
    <row r="638" spans="1:63" ht="12.75">
      <c r="A638" s="29"/>
      <c r="D638" s="9">
        <v>14</v>
      </c>
      <c r="E638" s="10" t="s">
        <v>362</v>
      </c>
      <c r="F638" s="38" t="s">
        <v>57</v>
      </c>
      <c r="H638" s="29"/>
      <c r="L638" s="9">
        <v>1</v>
      </c>
      <c r="N638" s="9">
        <v>8</v>
      </c>
      <c r="O638" s="9">
        <v>4</v>
      </c>
      <c r="Q638" s="9">
        <v>15</v>
      </c>
      <c r="S638" s="9">
        <v>7</v>
      </c>
      <c r="T638" s="9">
        <v>1</v>
      </c>
      <c r="U638" s="9">
        <v>29</v>
      </c>
      <c r="W638" s="9">
        <v>22</v>
      </c>
      <c r="Y638" s="9">
        <v>8</v>
      </c>
      <c r="AA638" s="9">
        <v>2</v>
      </c>
      <c r="AB638" s="9">
        <v>8</v>
      </c>
      <c r="AC638" s="9">
        <v>11</v>
      </c>
      <c r="AE638" s="9">
        <v>9</v>
      </c>
      <c r="AF638" s="9">
        <v>6</v>
      </c>
      <c r="AG638" s="9">
        <v>1</v>
      </c>
      <c r="AJ638" s="9">
        <v>1</v>
      </c>
      <c r="AN638" s="9">
        <v>1</v>
      </c>
      <c r="AR638" s="9">
        <v>1</v>
      </c>
      <c r="BD638" s="11">
        <f t="shared" si="116"/>
        <v>18</v>
      </c>
      <c r="BE638" s="11">
        <f t="shared" si="111"/>
        <v>73</v>
      </c>
      <c r="BF638" s="11">
        <f t="shared" si="117"/>
        <v>0</v>
      </c>
      <c r="BG638" s="11">
        <f t="shared" si="112"/>
        <v>44</v>
      </c>
      <c r="BH638" s="11">
        <f t="shared" si="113"/>
        <v>18</v>
      </c>
      <c r="BI638" s="11">
        <f t="shared" si="113"/>
        <v>117</v>
      </c>
      <c r="BJ638" s="39">
        <f t="shared" si="114"/>
        <v>14</v>
      </c>
      <c r="BK638" s="49"/>
    </row>
    <row r="639" spans="1:63" ht="12.75">
      <c r="A639" s="29"/>
      <c r="D639" s="9">
        <v>15</v>
      </c>
      <c r="E639" s="10" t="s">
        <v>363</v>
      </c>
      <c r="F639" s="38" t="s">
        <v>55</v>
      </c>
      <c r="H639" s="29"/>
      <c r="Q639" s="9">
        <v>1</v>
      </c>
      <c r="T639" s="9">
        <v>3</v>
      </c>
      <c r="U639" s="9">
        <v>5</v>
      </c>
      <c r="X639" s="9">
        <v>14</v>
      </c>
      <c r="Y639" s="9">
        <v>4</v>
      </c>
      <c r="AB639" s="9">
        <v>278</v>
      </c>
      <c r="AC639" s="9">
        <v>13</v>
      </c>
      <c r="AD639" s="9">
        <v>7</v>
      </c>
      <c r="AE639" s="9">
        <v>1</v>
      </c>
      <c r="AF639" s="9">
        <v>573</v>
      </c>
      <c r="AG639" s="9">
        <v>40</v>
      </c>
      <c r="AH639" s="9">
        <v>21</v>
      </c>
      <c r="AI639" s="9">
        <v>1</v>
      </c>
      <c r="AJ639" s="9">
        <v>325</v>
      </c>
      <c r="AK639" s="9">
        <v>20</v>
      </c>
      <c r="AL639" s="9">
        <v>36</v>
      </c>
      <c r="AN639" s="9">
        <v>119</v>
      </c>
      <c r="AO639" s="9">
        <v>12</v>
      </c>
      <c r="AP639" s="9">
        <v>16</v>
      </c>
      <c r="AR639" s="9">
        <v>83</v>
      </c>
      <c r="AS639" s="9">
        <v>7</v>
      </c>
      <c r="AT639" s="9">
        <v>23</v>
      </c>
      <c r="AU639" s="9">
        <v>1</v>
      </c>
      <c r="AV639" s="9">
        <v>81</v>
      </c>
      <c r="AW639" s="9">
        <v>6</v>
      </c>
      <c r="AX639" s="9">
        <v>14</v>
      </c>
      <c r="BC639" s="9">
        <v>1</v>
      </c>
      <c r="BD639" s="11">
        <f t="shared" si="116"/>
        <v>1476</v>
      </c>
      <c r="BE639" s="11">
        <f t="shared" si="111"/>
        <v>108</v>
      </c>
      <c r="BF639" s="11">
        <f t="shared" si="117"/>
        <v>117</v>
      </c>
      <c r="BG639" s="11">
        <f t="shared" si="112"/>
        <v>4</v>
      </c>
      <c r="BH639" s="11">
        <f t="shared" si="113"/>
        <v>1593</v>
      </c>
      <c r="BI639" s="11">
        <f t="shared" si="113"/>
        <v>112</v>
      </c>
      <c r="BJ639" s="39">
        <f t="shared" si="114"/>
        <v>15</v>
      </c>
      <c r="BK639" s="49"/>
    </row>
    <row r="640" spans="1:63" ht="12.75">
      <c r="A640" s="29"/>
      <c r="D640" s="9">
        <v>16</v>
      </c>
      <c r="E640" s="10" t="s">
        <v>363</v>
      </c>
      <c r="F640" s="38" t="s">
        <v>58</v>
      </c>
      <c r="H640" s="29"/>
      <c r="Q640" s="9">
        <v>1</v>
      </c>
      <c r="U640" s="9">
        <v>4</v>
      </c>
      <c r="X640" s="9">
        <v>1</v>
      </c>
      <c r="Y640" s="9">
        <v>1</v>
      </c>
      <c r="AB640" s="9">
        <v>1</v>
      </c>
      <c r="AC640" s="9">
        <v>4</v>
      </c>
      <c r="AF640" s="9">
        <v>1</v>
      </c>
      <c r="AG640" s="9">
        <v>2</v>
      </c>
      <c r="AJ640" s="9">
        <v>1</v>
      </c>
      <c r="AK640" s="9">
        <v>1</v>
      </c>
      <c r="AV640" s="9">
        <v>1</v>
      </c>
      <c r="AW640" s="9">
        <v>1</v>
      </c>
      <c r="BD640" s="11">
        <f t="shared" si="116"/>
        <v>5</v>
      </c>
      <c r="BE640" s="11">
        <f t="shared" si="111"/>
        <v>14</v>
      </c>
      <c r="BF640" s="11">
        <f t="shared" si="117"/>
        <v>0</v>
      </c>
      <c r="BG640" s="11">
        <f t="shared" si="112"/>
        <v>0</v>
      </c>
      <c r="BH640" s="11">
        <f t="shared" si="113"/>
        <v>5</v>
      </c>
      <c r="BI640" s="11">
        <f t="shared" si="113"/>
        <v>14</v>
      </c>
      <c r="BJ640" s="39">
        <f t="shared" si="114"/>
        <v>16</v>
      </c>
      <c r="BK640" s="49"/>
    </row>
    <row r="641" spans="1:63" ht="12.75">
      <c r="A641" s="29"/>
      <c r="D641" s="9">
        <v>17</v>
      </c>
      <c r="E641" s="10" t="s">
        <v>363</v>
      </c>
      <c r="F641" s="38" t="s">
        <v>56</v>
      </c>
      <c r="H641" s="29"/>
      <c r="Q641" s="9">
        <v>1</v>
      </c>
      <c r="U641" s="9">
        <v>8</v>
      </c>
      <c r="Y641" s="9">
        <v>3</v>
      </c>
      <c r="AC641" s="9">
        <v>7</v>
      </c>
      <c r="AF641" s="9">
        <v>1</v>
      </c>
      <c r="AG641" s="9">
        <v>3</v>
      </c>
      <c r="BD641" s="11">
        <f t="shared" si="116"/>
        <v>1</v>
      </c>
      <c r="BE641" s="11">
        <f aca="true" t="shared" si="119" ref="BE641:BE704">BA641+AW641+AS641+AO641+AK641+AG641+AC641+Y641+U641+Q641+N641+L641+J641+H641</f>
        <v>22</v>
      </c>
      <c r="BF641" s="11">
        <f t="shared" si="117"/>
        <v>0</v>
      </c>
      <c r="BG641" s="11">
        <f aca="true" t="shared" si="120" ref="BG641:BG704">BC641+AY641+AU641+AQ641+AM641+AI641+AE641+AA641+W641+S641+O641+M641+K641+I641</f>
        <v>0</v>
      </c>
      <c r="BH641" s="11">
        <f aca="true" t="shared" si="121" ref="BH641:BI704">BD641+BF641</f>
        <v>1</v>
      </c>
      <c r="BI641" s="11">
        <f t="shared" si="121"/>
        <v>22</v>
      </c>
      <c r="BJ641" s="39">
        <f aca="true" t="shared" si="122" ref="BJ641:BJ704">D641</f>
        <v>17</v>
      </c>
      <c r="BK641" s="49"/>
    </row>
    <row r="642" spans="1:63" ht="12.75">
      <c r="A642" s="29"/>
      <c r="D642" s="9">
        <v>18</v>
      </c>
      <c r="E642" s="10" t="s">
        <v>363</v>
      </c>
      <c r="F642" s="38" t="s">
        <v>57</v>
      </c>
      <c r="H642" s="29"/>
      <c r="I642" s="9">
        <v>1</v>
      </c>
      <c r="J642" s="9">
        <v>10</v>
      </c>
      <c r="K642" s="9">
        <v>1</v>
      </c>
      <c r="L642" s="9">
        <v>27</v>
      </c>
      <c r="M642" s="9">
        <v>2</v>
      </c>
      <c r="N642" s="9">
        <v>110</v>
      </c>
      <c r="O642" s="9">
        <v>23</v>
      </c>
      <c r="Q642" s="9">
        <v>139</v>
      </c>
      <c r="S642" s="9">
        <v>84</v>
      </c>
      <c r="T642" s="9">
        <v>9</v>
      </c>
      <c r="U642" s="9">
        <v>494</v>
      </c>
      <c r="W642" s="9">
        <v>152</v>
      </c>
      <c r="X642" s="9">
        <v>21</v>
      </c>
      <c r="Y642" s="9">
        <v>148</v>
      </c>
      <c r="AA642" s="9">
        <v>38</v>
      </c>
      <c r="AB642" s="9">
        <v>194</v>
      </c>
      <c r="AC642" s="9">
        <v>346</v>
      </c>
      <c r="AD642" s="9">
        <v>1</v>
      </c>
      <c r="AE642" s="9">
        <v>70</v>
      </c>
      <c r="AF642" s="9">
        <v>246</v>
      </c>
      <c r="AG642" s="9">
        <v>97</v>
      </c>
      <c r="AH642" s="9">
        <v>3</v>
      </c>
      <c r="AI642" s="9">
        <v>8</v>
      </c>
      <c r="AJ642" s="9">
        <v>117</v>
      </c>
      <c r="AK642" s="9">
        <v>19</v>
      </c>
      <c r="AL642" s="9">
        <v>3</v>
      </c>
      <c r="AM642" s="9">
        <v>2</v>
      </c>
      <c r="AN642" s="9">
        <v>53</v>
      </c>
      <c r="AO642" s="9">
        <v>3</v>
      </c>
      <c r="AP642" s="9">
        <v>2</v>
      </c>
      <c r="AR642" s="9">
        <v>26</v>
      </c>
      <c r="AS642" s="9">
        <v>2</v>
      </c>
      <c r="AT642" s="9">
        <v>2</v>
      </c>
      <c r="AV642" s="9">
        <v>21</v>
      </c>
      <c r="BD642" s="11">
        <f t="shared" si="116"/>
        <v>687</v>
      </c>
      <c r="BE642" s="11">
        <f t="shared" si="119"/>
        <v>1395</v>
      </c>
      <c r="BF642" s="11">
        <f t="shared" si="117"/>
        <v>11</v>
      </c>
      <c r="BG642" s="11">
        <f t="shared" si="120"/>
        <v>381</v>
      </c>
      <c r="BH642" s="11">
        <f t="shared" si="121"/>
        <v>698</v>
      </c>
      <c r="BI642" s="11">
        <f t="shared" si="121"/>
        <v>1776</v>
      </c>
      <c r="BJ642" s="39">
        <f t="shared" si="122"/>
        <v>18</v>
      </c>
      <c r="BK642" s="49"/>
    </row>
    <row r="643" spans="1:63" ht="12.75">
      <c r="A643" s="29"/>
      <c r="D643" s="9">
        <v>19</v>
      </c>
      <c r="E643" s="10" t="s">
        <v>364</v>
      </c>
      <c r="F643" s="38" t="s">
        <v>57</v>
      </c>
      <c r="H643" s="29"/>
      <c r="AC643" s="9">
        <v>1</v>
      </c>
      <c r="BD643" s="11">
        <f t="shared" si="116"/>
        <v>0</v>
      </c>
      <c r="BE643" s="11">
        <f t="shared" si="119"/>
        <v>1</v>
      </c>
      <c r="BF643" s="11">
        <f aca="true" t="shared" si="123" ref="BF643:BF672">BB643+AX643+AT643+AP643+AL643+AH643+AD643+Z643+V643+R643</f>
        <v>0</v>
      </c>
      <c r="BG643" s="11">
        <f t="shared" si="120"/>
        <v>0</v>
      </c>
      <c r="BH643" s="11">
        <f t="shared" si="121"/>
        <v>0</v>
      </c>
      <c r="BI643" s="11">
        <f t="shared" si="121"/>
        <v>1</v>
      </c>
      <c r="BJ643" s="39">
        <f t="shared" si="122"/>
        <v>19</v>
      </c>
      <c r="BK643" s="49"/>
    </row>
    <row r="644" spans="1:63" ht="25.5">
      <c r="A644" s="29"/>
      <c r="C644" s="9" t="s">
        <v>52</v>
      </c>
      <c r="E644" s="10" t="s">
        <v>618</v>
      </c>
      <c r="F644" s="38"/>
      <c r="H644" s="29"/>
      <c r="BD644" s="11">
        <f t="shared" si="116"/>
        <v>0</v>
      </c>
      <c r="BE644" s="11">
        <f t="shared" si="119"/>
        <v>0</v>
      </c>
      <c r="BF644" s="11">
        <f t="shared" si="123"/>
        <v>0</v>
      </c>
      <c r="BG644" s="11">
        <f t="shared" si="120"/>
        <v>0</v>
      </c>
      <c r="BH644" s="11">
        <f t="shared" si="121"/>
        <v>0</v>
      </c>
      <c r="BI644" s="11">
        <f t="shared" si="121"/>
        <v>0</v>
      </c>
      <c r="BJ644" s="39">
        <f t="shared" si="122"/>
        <v>0</v>
      </c>
      <c r="BK644" s="49"/>
    </row>
    <row r="645" spans="1:63" ht="12.75">
      <c r="A645" s="29"/>
      <c r="D645" s="9">
        <v>20</v>
      </c>
      <c r="E645" s="10" t="s">
        <v>365</v>
      </c>
      <c r="F645" s="38" t="s">
        <v>55</v>
      </c>
      <c r="H645" s="29"/>
      <c r="U645" s="9">
        <v>9</v>
      </c>
      <c r="X645" s="9">
        <v>3</v>
      </c>
      <c r="Y645" s="9">
        <v>2</v>
      </c>
      <c r="Z645" s="9">
        <v>1</v>
      </c>
      <c r="AB645" s="9">
        <v>51</v>
      </c>
      <c r="AC645" s="9">
        <v>22</v>
      </c>
      <c r="AD645" s="9">
        <v>1</v>
      </c>
      <c r="AF645" s="9">
        <v>84</v>
      </c>
      <c r="AG645" s="9">
        <v>8</v>
      </c>
      <c r="AJ645" s="9">
        <v>30</v>
      </c>
      <c r="AK645" s="9">
        <v>3</v>
      </c>
      <c r="AL645" s="9">
        <v>1</v>
      </c>
      <c r="AN645" s="9">
        <v>7</v>
      </c>
      <c r="AR645" s="9">
        <v>12</v>
      </c>
      <c r="AT645" s="9">
        <v>1</v>
      </c>
      <c r="AU645" s="9">
        <v>1</v>
      </c>
      <c r="AV645" s="9">
        <v>4</v>
      </c>
      <c r="BD645" s="11">
        <f t="shared" si="116"/>
        <v>191</v>
      </c>
      <c r="BE645" s="11">
        <f t="shared" si="119"/>
        <v>44</v>
      </c>
      <c r="BF645" s="11">
        <f t="shared" si="123"/>
        <v>4</v>
      </c>
      <c r="BG645" s="11">
        <f t="shared" si="120"/>
        <v>1</v>
      </c>
      <c r="BH645" s="11">
        <f t="shared" si="121"/>
        <v>195</v>
      </c>
      <c r="BI645" s="11">
        <f t="shared" si="121"/>
        <v>45</v>
      </c>
      <c r="BJ645" s="39">
        <f t="shared" si="122"/>
        <v>20</v>
      </c>
      <c r="BK645" s="49"/>
    </row>
    <row r="646" spans="1:63" ht="12.75">
      <c r="A646" s="29"/>
      <c r="D646" s="9">
        <v>21</v>
      </c>
      <c r="E646" s="10" t="s">
        <v>365</v>
      </c>
      <c r="F646" s="38" t="s">
        <v>58</v>
      </c>
      <c r="H646" s="29"/>
      <c r="AC646" s="9">
        <v>2</v>
      </c>
      <c r="AF646" s="9">
        <v>2</v>
      </c>
      <c r="AR646" s="9">
        <v>1</v>
      </c>
      <c r="BD646" s="11">
        <f t="shared" si="116"/>
        <v>3</v>
      </c>
      <c r="BE646" s="11">
        <f t="shared" si="119"/>
        <v>2</v>
      </c>
      <c r="BF646" s="11">
        <f t="shared" si="123"/>
        <v>0</v>
      </c>
      <c r="BG646" s="11">
        <f t="shared" si="120"/>
        <v>0</v>
      </c>
      <c r="BH646" s="11">
        <f t="shared" si="121"/>
        <v>3</v>
      </c>
      <c r="BI646" s="11">
        <f t="shared" si="121"/>
        <v>2</v>
      </c>
      <c r="BJ646" s="39">
        <f t="shared" si="122"/>
        <v>21</v>
      </c>
      <c r="BK646" s="49"/>
    </row>
    <row r="647" spans="1:63" ht="12.75">
      <c r="A647" s="29"/>
      <c r="D647" s="9">
        <v>22</v>
      </c>
      <c r="E647" s="10" t="s">
        <v>365</v>
      </c>
      <c r="F647" s="38" t="s">
        <v>56</v>
      </c>
      <c r="H647" s="29"/>
      <c r="AF647" s="9">
        <v>1</v>
      </c>
      <c r="BD647" s="11">
        <f t="shared" si="116"/>
        <v>1</v>
      </c>
      <c r="BE647" s="11">
        <f t="shared" si="119"/>
        <v>0</v>
      </c>
      <c r="BF647" s="11">
        <f t="shared" si="123"/>
        <v>0</v>
      </c>
      <c r="BG647" s="11">
        <f t="shared" si="120"/>
        <v>0</v>
      </c>
      <c r="BH647" s="11">
        <f t="shared" si="121"/>
        <v>1</v>
      </c>
      <c r="BI647" s="11">
        <f t="shared" si="121"/>
        <v>0</v>
      </c>
      <c r="BJ647" s="39">
        <f t="shared" si="122"/>
        <v>22</v>
      </c>
      <c r="BK647" s="49"/>
    </row>
    <row r="648" spans="1:63" ht="12.75">
      <c r="A648" s="29"/>
      <c r="D648" s="9">
        <v>23</v>
      </c>
      <c r="E648" s="10" t="s">
        <v>365</v>
      </c>
      <c r="F648" s="38" t="s">
        <v>57</v>
      </c>
      <c r="H648" s="29">
        <v>2</v>
      </c>
      <c r="J648" s="9">
        <v>7</v>
      </c>
      <c r="L648" s="9">
        <v>9</v>
      </c>
      <c r="N648" s="9">
        <v>42</v>
      </c>
      <c r="Q648" s="9">
        <v>59</v>
      </c>
      <c r="T648" s="9">
        <v>4</v>
      </c>
      <c r="U648" s="9">
        <v>143</v>
      </c>
      <c r="X648" s="9">
        <v>10</v>
      </c>
      <c r="Y648" s="9">
        <v>47</v>
      </c>
      <c r="AB648" s="9">
        <v>107</v>
      </c>
      <c r="AC648" s="9">
        <v>67</v>
      </c>
      <c r="AF648" s="9">
        <v>129</v>
      </c>
      <c r="AG648" s="9">
        <v>8</v>
      </c>
      <c r="AJ648" s="9">
        <v>52</v>
      </c>
      <c r="AK648" s="9">
        <v>1</v>
      </c>
      <c r="AN648" s="9">
        <v>17</v>
      </c>
      <c r="AO648" s="9">
        <v>1</v>
      </c>
      <c r="AR648" s="9">
        <v>5</v>
      </c>
      <c r="AS648" s="9">
        <v>1</v>
      </c>
      <c r="AV648" s="9">
        <v>5</v>
      </c>
      <c r="BD648" s="11">
        <f t="shared" si="116"/>
        <v>329</v>
      </c>
      <c r="BE648" s="11">
        <f t="shared" si="119"/>
        <v>387</v>
      </c>
      <c r="BF648" s="11">
        <f t="shared" si="123"/>
        <v>0</v>
      </c>
      <c r="BG648" s="11">
        <f t="shared" si="120"/>
        <v>0</v>
      </c>
      <c r="BH648" s="11">
        <f t="shared" si="121"/>
        <v>329</v>
      </c>
      <c r="BI648" s="11">
        <f t="shared" si="121"/>
        <v>387</v>
      </c>
      <c r="BJ648" s="39">
        <f t="shared" si="122"/>
        <v>23</v>
      </c>
      <c r="BK648" s="49"/>
    </row>
    <row r="649" spans="1:63" ht="12.75">
      <c r="A649" s="29"/>
      <c r="D649" s="9">
        <v>24</v>
      </c>
      <c r="E649" s="10" t="s">
        <v>366</v>
      </c>
      <c r="F649" s="38" t="s">
        <v>55</v>
      </c>
      <c r="H649" s="29"/>
      <c r="Q649" s="9">
        <v>1</v>
      </c>
      <c r="U649" s="9">
        <v>10</v>
      </c>
      <c r="X649" s="9">
        <v>1</v>
      </c>
      <c r="Y649" s="9">
        <v>4</v>
      </c>
      <c r="AB649" s="9">
        <v>31</v>
      </c>
      <c r="AC649" s="9">
        <v>27</v>
      </c>
      <c r="AF649" s="9">
        <v>40</v>
      </c>
      <c r="AG649" s="9">
        <v>7</v>
      </c>
      <c r="AH649" s="9">
        <v>1</v>
      </c>
      <c r="AJ649" s="9">
        <v>31</v>
      </c>
      <c r="AL649" s="9">
        <v>3</v>
      </c>
      <c r="AN649" s="9">
        <v>5</v>
      </c>
      <c r="AO649" s="9">
        <v>1</v>
      </c>
      <c r="AP649" s="9">
        <v>1</v>
      </c>
      <c r="AR649" s="9">
        <v>3</v>
      </c>
      <c r="AT649" s="9">
        <v>1</v>
      </c>
      <c r="AV649" s="9">
        <v>5</v>
      </c>
      <c r="BD649" s="11">
        <f t="shared" si="116"/>
        <v>116</v>
      </c>
      <c r="BE649" s="11">
        <f t="shared" si="119"/>
        <v>50</v>
      </c>
      <c r="BF649" s="11">
        <f t="shared" si="123"/>
        <v>6</v>
      </c>
      <c r="BG649" s="11">
        <f t="shared" si="120"/>
        <v>0</v>
      </c>
      <c r="BH649" s="11">
        <f t="shared" si="121"/>
        <v>122</v>
      </c>
      <c r="BI649" s="11">
        <f t="shared" si="121"/>
        <v>50</v>
      </c>
      <c r="BJ649" s="39">
        <f t="shared" si="122"/>
        <v>24</v>
      </c>
      <c r="BK649" s="49"/>
    </row>
    <row r="650" spans="1:63" ht="12.75">
      <c r="A650" s="29"/>
      <c r="D650" s="9">
        <v>25</v>
      </c>
      <c r="E650" s="10" t="s">
        <v>366</v>
      </c>
      <c r="F650" s="38" t="s">
        <v>58</v>
      </c>
      <c r="H650" s="29"/>
      <c r="U650" s="9">
        <v>1</v>
      </c>
      <c r="AB650" s="9">
        <v>1</v>
      </c>
      <c r="AC650" s="9">
        <v>3</v>
      </c>
      <c r="AJ650" s="9">
        <v>1</v>
      </c>
      <c r="BD650" s="11">
        <f t="shared" si="116"/>
        <v>2</v>
      </c>
      <c r="BE650" s="11">
        <f t="shared" si="119"/>
        <v>4</v>
      </c>
      <c r="BF650" s="11">
        <f t="shared" si="123"/>
        <v>0</v>
      </c>
      <c r="BG650" s="11">
        <f t="shared" si="120"/>
        <v>0</v>
      </c>
      <c r="BH650" s="11">
        <f t="shared" si="121"/>
        <v>2</v>
      </c>
      <c r="BI650" s="11">
        <f t="shared" si="121"/>
        <v>4</v>
      </c>
      <c r="BJ650" s="39">
        <f t="shared" si="122"/>
        <v>25</v>
      </c>
      <c r="BK650" s="49"/>
    </row>
    <row r="651" spans="1:63" ht="12.75">
      <c r="A651" s="29"/>
      <c r="D651" s="9">
        <v>26</v>
      </c>
      <c r="E651" s="10" t="s">
        <v>366</v>
      </c>
      <c r="F651" s="38" t="s">
        <v>56</v>
      </c>
      <c r="H651" s="29"/>
      <c r="AF651" s="9">
        <v>1</v>
      </c>
      <c r="BD651" s="11">
        <f t="shared" si="116"/>
        <v>1</v>
      </c>
      <c r="BE651" s="11">
        <f t="shared" si="119"/>
        <v>0</v>
      </c>
      <c r="BF651" s="11">
        <f t="shared" si="123"/>
        <v>0</v>
      </c>
      <c r="BG651" s="11">
        <f t="shared" si="120"/>
        <v>0</v>
      </c>
      <c r="BH651" s="11">
        <f t="shared" si="121"/>
        <v>1</v>
      </c>
      <c r="BI651" s="11">
        <f t="shared" si="121"/>
        <v>0</v>
      </c>
      <c r="BJ651" s="39">
        <f t="shared" si="122"/>
        <v>26</v>
      </c>
      <c r="BK651" s="49"/>
    </row>
    <row r="652" spans="1:63" ht="12.75">
      <c r="A652" s="29"/>
      <c r="D652" s="9">
        <v>27</v>
      </c>
      <c r="E652" s="10" t="s">
        <v>366</v>
      </c>
      <c r="F652" s="38" t="s">
        <v>57</v>
      </c>
      <c r="H652" s="29"/>
      <c r="J652" s="9">
        <v>1</v>
      </c>
      <c r="L652" s="9">
        <v>3</v>
      </c>
      <c r="N652" s="9">
        <v>10</v>
      </c>
      <c r="Q652" s="9">
        <v>31</v>
      </c>
      <c r="U652" s="9">
        <v>66</v>
      </c>
      <c r="X652" s="9">
        <v>3</v>
      </c>
      <c r="Y652" s="9">
        <v>18</v>
      </c>
      <c r="AB652" s="9">
        <v>51</v>
      </c>
      <c r="AC652" s="9">
        <v>23</v>
      </c>
      <c r="AF652" s="9">
        <v>35</v>
      </c>
      <c r="AG652" s="9">
        <v>5</v>
      </c>
      <c r="AI652" s="9">
        <v>1</v>
      </c>
      <c r="AJ652" s="9">
        <v>20</v>
      </c>
      <c r="AN652" s="9">
        <v>4</v>
      </c>
      <c r="AR652" s="9">
        <v>1</v>
      </c>
      <c r="AV652" s="9">
        <v>1</v>
      </c>
      <c r="BD652" s="11">
        <f t="shared" si="116"/>
        <v>115</v>
      </c>
      <c r="BE652" s="11">
        <f t="shared" si="119"/>
        <v>157</v>
      </c>
      <c r="BF652" s="11">
        <f t="shared" si="123"/>
        <v>0</v>
      </c>
      <c r="BG652" s="11">
        <f t="shared" si="120"/>
        <v>1</v>
      </c>
      <c r="BH652" s="11">
        <f t="shared" si="121"/>
        <v>115</v>
      </c>
      <c r="BI652" s="11">
        <f t="shared" si="121"/>
        <v>158</v>
      </c>
      <c r="BJ652" s="39">
        <f t="shared" si="122"/>
        <v>27</v>
      </c>
      <c r="BK652" s="49"/>
    </row>
    <row r="653" spans="1:63" ht="12.75">
      <c r="A653" s="29"/>
      <c r="D653" s="9">
        <v>28</v>
      </c>
      <c r="E653" s="10" t="s">
        <v>367</v>
      </c>
      <c r="F653" s="38" t="s">
        <v>55</v>
      </c>
      <c r="H653" s="29"/>
      <c r="U653" s="9">
        <v>16</v>
      </c>
      <c r="X653" s="9">
        <v>7</v>
      </c>
      <c r="Y653" s="9">
        <v>12</v>
      </c>
      <c r="AB653" s="9">
        <v>270</v>
      </c>
      <c r="AC653" s="9">
        <v>47</v>
      </c>
      <c r="AD653" s="9">
        <v>3</v>
      </c>
      <c r="AF653" s="9">
        <v>526</v>
      </c>
      <c r="AG653" s="9">
        <v>49</v>
      </c>
      <c r="AH653" s="9">
        <v>16</v>
      </c>
      <c r="AI653" s="9">
        <v>3</v>
      </c>
      <c r="AJ653" s="9">
        <v>305</v>
      </c>
      <c r="AK653" s="9">
        <v>15</v>
      </c>
      <c r="AL653" s="9">
        <v>19</v>
      </c>
      <c r="AM653" s="9">
        <v>3</v>
      </c>
      <c r="AN653" s="9">
        <v>111</v>
      </c>
      <c r="AO653" s="9">
        <v>4</v>
      </c>
      <c r="AP653" s="9">
        <v>11</v>
      </c>
      <c r="AQ653" s="9">
        <v>1</v>
      </c>
      <c r="AR653" s="9">
        <v>101</v>
      </c>
      <c r="AS653" s="9">
        <v>6</v>
      </c>
      <c r="AT653" s="9">
        <v>10</v>
      </c>
      <c r="AV653" s="9">
        <v>94</v>
      </c>
      <c r="AW653" s="9">
        <v>5</v>
      </c>
      <c r="AX653" s="9">
        <v>15</v>
      </c>
      <c r="BD653" s="11">
        <f t="shared" si="116"/>
        <v>1414</v>
      </c>
      <c r="BE653" s="11">
        <f t="shared" si="119"/>
        <v>154</v>
      </c>
      <c r="BF653" s="11">
        <f t="shared" si="123"/>
        <v>74</v>
      </c>
      <c r="BG653" s="11">
        <f t="shared" si="120"/>
        <v>7</v>
      </c>
      <c r="BH653" s="11">
        <f t="shared" si="121"/>
        <v>1488</v>
      </c>
      <c r="BI653" s="11">
        <f t="shared" si="121"/>
        <v>161</v>
      </c>
      <c r="BJ653" s="39">
        <f t="shared" si="122"/>
        <v>28</v>
      </c>
      <c r="BK653" s="49"/>
    </row>
    <row r="654" spans="1:63" ht="12.75">
      <c r="A654" s="29"/>
      <c r="D654" s="9">
        <v>29</v>
      </c>
      <c r="E654" s="10" t="s">
        <v>367</v>
      </c>
      <c r="F654" s="38" t="s">
        <v>58</v>
      </c>
      <c r="H654" s="29"/>
      <c r="Q654" s="9">
        <v>1</v>
      </c>
      <c r="U654" s="9">
        <v>5</v>
      </c>
      <c r="Y654" s="9">
        <v>1</v>
      </c>
      <c r="AB654" s="9">
        <v>7</v>
      </c>
      <c r="AC654" s="9">
        <v>2</v>
      </c>
      <c r="AF654" s="9">
        <v>6</v>
      </c>
      <c r="AJ654" s="9">
        <v>5</v>
      </c>
      <c r="AK654" s="9">
        <v>1</v>
      </c>
      <c r="BD654" s="11">
        <f t="shared" si="116"/>
        <v>18</v>
      </c>
      <c r="BE654" s="11">
        <f t="shared" si="119"/>
        <v>10</v>
      </c>
      <c r="BF654" s="11">
        <f t="shared" si="123"/>
        <v>0</v>
      </c>
      <c r="BG654" s="11">
        <f t="shared" si="120"/>
        <v>0</v>
      </c>
      <c r="BH654" s="11">
        <f t="shared" si="121"/>
        <v>18</v>
      </c>
      <c r="BI654" s="11">
        <f t="shared" si="121"/>
        <v>10</v>
      </c>
      <c r="BJ654" s="39">
        <f t="shared" si="122"/>
        <v>29</v>
      </c>
      <c r="BK654" s="49"/>
    </row>
    <row r="655" spans="1:63" ht="12.75">
      <c r="A655" s="29"/>
      <c r="D655" s="9">
        <v>30</v>
      </c>
      <c r="E655" s="10" t="s">
        <v>367</v>
      </c>
      <c r="F655" s="38" t="s">
        <v>56</v>
      </c>
      <c r="H655" s="29"/>
      <c r="U655" s="9">
        <v>1</v>
      </c>
      <c r="Y655" s="9">
        <v>1</v>
      </c>
      <c r="AB655" s="9">
        <v>5</v>
      </c>
      <c r="AC655" s="9">
        <v>1</v>
      </c>
      <c r="AF655" s="9">
        <v>8</v>
      </c>
      <c r="AG655" s="9">
        <v>1</v>
      </c>
      <c r="AJ655" s="9">
        <v>3</v>
      </c>
      <c r="AN655" s="9">
        <v>2</v>
      </c>
      <c r="AR655" s="9">
        <v>1</v>
      </c>
      <c r="BD655" s="11">
        <f t="shared" si="116"/>
        <v>19</v>
      </c>
      <c r="BE655" s="11">
        <f t="shared" si="119"/>
        <v>4</v>
      </c>
      <c r="BF655" s="11">
        <f t="shared" si="123"/>
        <v>0</v>
      </c>
      <c r="BG655" s="11">
        <f t="shared" si="120"/>
        <v>0</v>
      </c>
      <c r="BH655" s="11">
        <f t="shared" si="121"/>
        <v>19</v>
      </c>
      <c r="BI655" s="11">
        <f t="shared" si="121"/>
        <v>4</v>
      </c>
      <c r="BJ655" s="39">
        <f t="shared" si="122"/>
        <v>30</v>
      </c>
      <c r="BK655" s="49"/>
    </row>
    <row r="656" spans="1:63" ht="12.75">
      <c r="A656" s="29"/>
      <c r="D656" s="9">
        <v>31</v>
      </c>
      <c r="E656" s="10" t="s">
        <v>367</v>
      </c>
      <c r="F656" s="38" t="s">
        <v>57</v>
      </c>
      <c r="H656" s="29">
        <v>1</v>
      </c>
      <c r="J656" s="9">
        <v>40</v>
      </c>
      <c r="L656" s="9">
        <v>79</v>
      </c>
      <c r="N656" s="9">
        <v>224</v>
      </c>
      <c r="O656" s="9">
        <v>1</v>
      </c>
      <c r="Q656" s="9">
        <v>264</v>
      </c>
      <c r="S656" s="9">
        <v>3</v>
      </c>
      <c r="T656" s="9">
        <v>8</v>
      </c>
      <c r="U656" s="9">
        <v>530</v>
      </c>
      <c r="W656" s="9">
        <v>8</v>
      </c>
      <c r="X656" s="9">
        <v>16</v>
      </c>
      <c r="Y656" s="9">
        <v>168</v>
      </c>
      <c r="AB656" s="9">
        <v>268</v>
      </c>
      <c r="AC656" s="9">
        <v>326</v>
      </c>
      <c r="AE656" s="9">
        <v>4</v>
      </c>
      <c r="AF656" s="9">
        <v>355</v>
      </c>
      <c r="AG656" s="9">
        <v>88</v>
      </c>
      <c r="AH656" s="9">
        <v>1</v>
      </c>
      <c r="AJ656" s="9">
        <v>224</v>
      </c>
      <c r="AK656" s="9">
        <v>26</v>
      </c>
      <c r="AL656" s="9">
        <v>2</v>
      </c>
      <c r="AN656" s="9">
        <v>110</v>
      </c>
      <c r="AO656" s="9">
        <v>16</v>
      </c>
      <c r="AR656" s="9">
        <v>92</v>
      </c>
      <c r="AS656" s="9">
        <v>7</v>
      </c>
      <c r="AV656" s="9">
        <v>47</v>
      </c>
      <c r="AW656" s="9">
        <v>3</v>
      </c>
      <c r="BD656" s="11">
        <f t="shared" si="116"/>
        <v>1120</v>
      </c>
      <c r="BE656" s="11">
        <f t="shared" si="119"/>
        <v>1772</v>
      </c>
      <c r="BF656" s="11">
        <f t="shared" si="123"/>
        <v>3</v>
      </c>
      <c r="BG656" s="11">
        <f t="shared" si="120"/>
        <v>16</v>
      </c>
      <c r="BH656" s="11">
        <f t="shared" si="121"/>
        <v>1123</v>
      </c>
      <c r="BI656" s="11">
        <f t="shared" si="121"/>
        <v>1788</v>
      </c>
      <c r="BJ656" s="39">
        <f t="shared" si="122"/>
        <v>31</v>
      </c>
      <c r="BK656" s="49"/>
    </row>
    <row r="657" spans="1:63" ht="12.75">
      <c r="A657" s="29"/>
      <c r="C657" s="9" t="s">
        <v>53</v>
      </c>
      <c r="E657" s="10" t="s">
        <v>619</v>
      </c>
      <c r="F657" s="38"/>
      <c r="H657" s="29"/>
      <c r="BD657" s="11">
        <f t="shared" si="116"/>
        <v>0</v>
      </c>
      <c r="BE657" s="11">
        <f t="shared" si="119"/>
        <v>0</v>
      </c>
      <c r="BF657" s="11">
        <f t="shared" si="123"/>
        <v>0</v>
      </c>
      <c r="BG657" s="11">
        <f t="shared" si="120"/>
        <v>0</v>
      </c>
      <c r="BH657" s="11">
        <f t="shared" si="121"/>
        <v>0</v>
      </c>
      <c r="BI657" s="11">
        <f t="shared" si="121"/>
        <v>0</v>
      </c>
      <c r="BJ657" s="39">
        <f t="shared" si="122"/>
        <v>0</v>
      </c>
      <c r="BK657" s="49"/>
    </row>
    <row r="658" spans="1:63" ht="12.75">
      <c r="A658" s="29"/>
      <c r="D658" s="9">
        <v>32</v>
      </c>
      <c r="E658" s="10" t="s">
        <v>368</v>
      </c>
      <c r="F658" s="38" t="s">
        <v>55</v>
      </c>
      <c r="H658" s="29"/>
      <c r="T658" s="9">
        <v>1</v>
      </c>
      <c r="U658" s="9">
        <v>3</v>
      </c>
      <c r="X658" s="9">
        <v>1</v>
      </c>
      <c r="Y658" s="9">
        <v>3</v>
      </c>
      <c r="AB658" s="9">
        <v>3</v>
      </c>
      <c r="AC658" s="9">
        <v>8</v>
      </c>
      <c r="AF658" s="9">
        <v>12</v>
      </c>
      <c r="AG658" s="9">
        <v>1</v>
      </c>
      <c r="AJ658" s="9">
        <v>7</v>
      </c>
      <c r="AN658" s="9">
        <v>6</v>
      </c>
      <c r="AR658" s="9">
        <v>3</v>
      </c>
      <c r="AV658" s="9">
        <v>1</v>
      </c>
      <c r="BD658" s="11">
        <f t="shared" si="116"/>
        <v>34</v>
      </c>
      <c r="BE658" s="11">
        <f t="shared" si="119"/>
        <v>15</v>
      </c>
      <c r="BF658" s="11">
        <f t="shared" si="123"/>
        <v>0</v>
      </c>
      <c r="BG658" s="11">
        <f t="shared" si="120"/>
        <v>0</v>
      </c>
      <c r="BH658" s="11">
        <f t="shared" si="121"/>
        <v>34</v>
      </c>
      <c r="BI658" s="11">
        <f t="shared" si="121"/>
        <v>15</v>
      </c>
      <c r="BJ658" s="39">
        <f t="shared" si="122"/>
        <v>32</v>
      </c>
      <c r="BK658" s="49"/>
    </row>
    <row r="659" spans="1:63" ht="12.75">
      <c r="A659" s="29"/>
      <c r="D659" s="9">
        <v>33</v>
      </c>
      <c r="E659" s="10" t="s">
        <v>368</v>
      </c>
      <c r="F659" s="38" t="s">
        <v>57</v>
      </c>
      <c r="H659" s="29">
        <v>1</v>
      </c>
      <c r="J659" s="9">
        <v>2</v>
      </c>
      <c r="L659" s="9">
        <v>1</v>
      </c>
      <c r="N659" s="9">
        <v>8</v>
      </c>
      <c r="Q659" s="9">
        <v>19</v>
      </c>
      <c r="T659" s="9">
        <v>7</v>
      </c>
      <c r="U659" s="9">
        <v>13</v>
      </c>
      <c r="X659" s="9">
        <v>5</v>
      </c>
      <c r="AB659" s="9">
        <v>18</v>
      </c>
      <c r="AC659" s="9">
        <v>5</v>
      </c>
      <c r="AF659" s="9">
        <v>13</v>
      </c>
      <c r="AG659" s="9">
        <v>1</v>
      </c>
      <c r="AJ659" s="9">
        <v>7</v>
      </c>
      <c r="AN659" s="9">
        <v>3</v>
      </c>
      <c r="AR659" s="9">
        <v>1</v>
      </c>
      <c r="AV659" s="9">
        <v>1</v>
      </c>
      <c r="BD659" s="11">
        <f t="shared" si="116"/>
        <v>55</v>
      </c>
      <c r="BE659" s="11">
        <f t="shared" si="119"/>
        <v>50</v>
      </c>
      <c r="BF659" s="11">
        <f t="shared" si="123"/>
        <v>0</v>
      </c>
      <c r="BG659" s="11">
        <f t="shared" si="120"/>
        <v>0</v>
      </c>
      <c r="BH659" s="11">
        <f t="shared" si="121"/>
        <v>55</v>
      </c>
      <c r="BI659" s="11">
        <f t="shared" si="121"/>
        <v>50</v>
      </c>
      <c r="BJ659" s="39">
        <f t="shared" si="122"/>
        <v>33</v>
      </c>
      <c r="BK659" s="49"/>
    </row>
    <row r="660" spans="1:63" ht="12.75">
      <c r="A660" s="29"/>
      <c r="D660" s="9">
        <v>34</v>
      </c>
      <c r="E660" s="10" t="s">
        <v>369</v>
      </c>
      <c r="F660" s="38" t="s">
        <v>57</v>
      </c>
      <c r="H660" s="29"/>
      <c r="AJ660" s="9">
        <v>3</v>
      </c>
      <c r="AN660" s="9">
        <v>1</v>
      </c>
      <c r="BD660" s="11">
        <f t="shared" si="116"/>
        <v>4</v>
      </c>
      <c r="BE660" s="11">
        <f t="shared" si="119"/>
        <v>0</v>
      </c>
      <c r="BF660" s="11">
        <f t="shared" si="123"/>
        <v>0</v>
      </c>
      <c r="BG660" s="11">
        <f t="shared" si="120"/>
        <v>0</v>
      </c>
      <c r="BH660" s="11">
        <f t="shared" si="121"/>
        <v>4</v>
      </c>
      <c r="BI660" s="11">
        <f t="shared" si="121"/>
        <v>0</v>
      </c>
      <c r="BJ660" s="39">
        <f t="shared" si="122"/>
        <v>34</v>
      </c>
      <c r="BK660" s="49"/>
    </row>
    <row r="661" spans="1:63" ht="12.75">
      <c r="A661" s="29"/>
      <c r="D661" s="9">
        <v>35</v>
      </c>
      <c r="E661" s="10" t="s">
        <v>370</v>
      </c>
      <c r="F661" s="38" t="s">
        <v>56</v>
      </c>
      <c r="H661" s="29"/>
      <c r="AF661" s="9">
        <v>2</v>
      </c>
      <c r="AJ661" s="9">
        <v>1</v>
      </c>
      <c r="BD661" s="11">
        <f t="shared" si="116"/>
        <v>3</v>
      </c>
      <c r="BE661" s="11">
        <f t="shared" si="119"/>
        <v>0</v>
      </c>
      <c r="BF661" s="11">
        <f t="shared" si="123"/>
        <v>0</v>
      </c>
      <c r="BG661" s="11">
        <f t="shared" si="120"/>
        <v>0</v>
      </c>
      <c r="BH661" s="11">
        <f t="shared" si="121"/>
        <v>3</v>
      </c>
      <c r="BI661" s="11">
        <f t="shared" si="121"/>
        <v>0</v>
      </c>
      <c r="BJ661" s="39">
        <f t="shared" si="122"/>
        <v>35</v>
      </c>
      <c r="BK661" s="49"/>
    </row>
    <row r="662" spans="1:63" ht="12.75">
      <c r="A662" s="29"/>
      <c r="D662" s="9">
        <v>36</v>
      </c>
      <c r="E662" s="10" t="s">
        <v>370</v>
      </c>
      <c r="F662" s="38" t="s">
        <v>57</v>
      </c>
      <c r="H662" s="29"/>
      <c r="N662" s="9">
        <v>1</v>
      </c>
      <c r="U662" s="9">
        <v>6</v>
      </c>
      <c r="X662" s="9">
        <v>2</v>
      </c>
      <c r="AB662" s="9">
        <v>16</v>
      </c>
      <c r="AC662" s="9">
        <v>3</v>
      </c>
      <c r="AF662" s="9">
        <v>25</v>
      </c>
      <c r="AG662" s="9">
        <v>1</v>
      </c>
      <c r="AJ662" s="9">
        <v>17</v>
      </c>
      <c r="AK662" s="9">
        <v>2</v>
      </c>
      <c r="AN662" s="9">
        <v>7</v>
      </c>
      <c r="AR662" s="9">
        <v>4</v>
      </c>
      <c r="AV662" s="9">
        <v>4</v>
      </c>
      <c r="BD662" s="11">
        <f t="shared" si="116"/>
        <v>75</v>
      </c>
      <c r="BE662" s="11">
        <f t="shared" si="119"/>
        <v>13</v>
      </c>
      <c r="BF662" s="11">
        <f t="shared" si="123"/>
        <v>0</v>
      </c>
      <c r="BG662" s="11">
        <f t="shared" si="120"/>
        <v>0</v>
      </c>
      <c r="BH662" s="11">
        <f t="shared" si="121"/>
        <v>75</v>
      </c>
      <c r="BI662" s="11">
        <f t="shared" si="121"/>
        <v>13</v>
      </c>
      <c r="BJ662" s="39">
        <f t="shared" si="122"/>
        <v>36</v>
      </c>
      <c r="BK662" s="49"/>
    </row>
    <row r="663" spans="1:63" ht="12.75">
      <c r="A663" s="29"/>
      <c r="D663" s="9">
        <v>37</v>
      </c>
      <c r="E663" s="10" t="s">
        <v>371</v>
      </c>
      <c r="F663" s="38" t="s">
        <v>55</v>
      </c>
      <c r="H663" s="29"/>
      <c r="AB663" s="9">
        <v>3</v>
      </c>
      <c r="AC663" s="9">
        <v>1</v>
      </c>
      <c r="AF663" s="9">
        <v>2</v>
      </c>
      <c r="AJ663" s="9">
        <v>6</v>
      </c>
      <c r="AL663" s="9">
        <v>2</v>
      </c>
      <c r="AN663" s="9">
        <v>2</v>
      </c>
      <c r="AR663" s="9">
        <v>1</v>
      </c>
      <c r="AV663" s="9">
        <v>2</v>
      </c>
      <c r="BD663" s="11">
        <f t="shared" si="116"/>
        <v>16</v>
      </c>
      <c r="BE663" s="11">
        <f t="shared" si="119"/>
        <v>1</v>
      </c>
      <c r="BF663" s="11">
        <f t="shared" si="123"/>
        <v>2</v>
      </c>
      <c r="BG663" s="11">
        <f t="shared" si="120"/>
        <v>0</v>
      </c>
      <c r="BH663" s="11">
        <f t="shared" si="121"/>
        <v>18</v>
      </c>
      <c r="BI663" s="11">
        <f t="shared" si="121"/>
        <v>1</v>
      </c>
      <c r="BJ663" s="39">
        <f t="shared" si="122"/>
        <v>37</v>
      </c>
      <c r="BK663" s="49"/>
    </row>
    <row r="664" spans="1:63" ht="12.75">
      <c r="A664" s="29"/>
      <c r="D664" s="9">
        <v>38</v>
      </c>
      <c r="E664" s="10" t="s">
        <v>371</v>
      </c>
      <c r="F664" s="38" t="s">
        <v>58</v>
      </c>
      <c r="H664" s="29"/>
      <c r="AF664" s="9">
        <v>1</v>
      </c>
      <c r="AJ664" s="9">
        <v>1</v>
      </c>
      <c r="BD664" s="11">
        <f t="shared" si="116"/>
        <v>2</v>
      </c>
      <c r="BE664" s="11">
        <f t="shared" si="119"/>
        <v>0</v>
      </c>
      <c r="BF664" s="11">
        <f t="shared" si="123"/>
        <v>0</v>
      </c>
      <c r="BG664" s="11">
        <f t="shared" si="120"/>
        <v>0</v>
      </c>
      <c r="BH664" s="11">
        <f t="shared" si="121"/>
        <v>2</v>
      </c>
      <c r="BI664" s="11">
        <f t="shared" si="121"/>
        <v>0</v>
      </c>
      <c r="BJ664" s="39">
        <f t="shared" si="122"/>
        <v>38</v>
      </c>
      <c r="BK664" s="49"/>
    </row>
    <row r="665" spans="1:63" ht="12.75">
      <c r="A665" s="29"/>
      <c r="D665" s="9">
        <v>39</v>
      </c>
      <c r="E665" s="10" t="s">
        <v>371</v>
      </c>
      <c r="F665" s="38" t="s">
        <v>56</v>
      </c>
      <c r="H665" s="29"/>
      <c r="AF665" s="9">
        <v>1</v>
      </c>
      <c r="BD665" s="11">
        <f t="shared" si="116"/>
        <v>1</v>
      </c>
      <c r="BE665" s="11">
        <f t="shared" si="119"/>
        <v>0</v>
      </c>
      <c r="BF665" s="11">
        <f t="shared" si="123"/>
        <v>0</v>
      </c>
      <c r="BG665" s="11">
        <f t="shared" si="120"/>
        <v>0</v>
      </c>
      <c r="BH665" s="11">
        <f t="shared" si="121"/>
        <v>1</v>
      </c>
      <c r="BI665" s="11">
        <f t="shared" si="121"/>
        <v>0</v>
      </c>
      <c r="BJ665" s="39">
        <f t="shared" si="122"/>
        <v>39</v>
      </c>
      <c r="BK665" s="49"/>
    </row>
    <row r="666" spans="1:63" ht="12.75">
      <c r="A666" s="29"/>
      <c r="D666" s="9">
        <v>40</v>
      </c>
      <c r="E666" s="10" t="s">
        <v>371</v>
      </c>
      <c r="F666" s="38" t="s">
        <v>57</v>
      </c>
      <c r="H666" s="29"/>
      <c r="J666" s="9">
        <v>3</v>
      </c>
      <c r="L666" s="9">
        <v>1</v>
      </c>
      <c r="N666" s="9">
        <v>11</v>
      </c>
      <c r="Q666" s="9">
        <v>12</v>
      </c>
      <c r="U666" s="9">
        <v>35</v>
      </c>
      <c r="X666" s="9">
        <v>2</v>
      </c>
      <c r="Y666" s="9">
        <v>8</v>
      </c>
      <c r="AB666" s="9">
        <v>31</v>
      </c>
      <c r="AC666" s="9">
        <v>13</v>
      </c>
      <c r="AF666" s="9">
        <v>51</v>
      </c>
      <c r="AG666" s="9">
        <v>4</v>
      </c>
      <c r="AJ666" s="9">
        <v>32</v>
      </c>
      <c r="AN666" s="9">
        <v>7</v>
      </c>
      <c r="AR666" s="9">
        <v>5</v>
      </c>
      <c r="AV666" s="9">
        <v>8</v>
      </c>
      <c r="BD666" s="11">
        <f t="shared" si="116"/>
        <v>136</v>
      </c>
      <c r="BE666" s="11">
        <f t="shared" si="119"/>
        <v>87</v>
      </c>
      <c r="BF666" s="11">
        <f t="shared" si="123"/>
        <v>0</v>
      </c>
      <c r="BG666" s="11">
        <f t="shared" si="120"/>
        <v>0</v>
      </c>
      <c r="BH666" s="11">
        <f t="shared" si="121"/>
        <v>136</v>
      </c>
      <c r="BI666" s="11">
        <f t="shared" si="121"/>
        <v>87</v>
      </c>
      <c r="BJ666" s="39">
        <f t="shared" si="122"/>
        <v>40</v>
      </c>
      <c r="BK666" s="49"/>
    </row>
    <row r="667" spans="1:63" ht="12.75">
      <c r="A667" s="29"/>
      <c r="E667" s="10" t="s">
        <v>372</v>
      </c>
      <c r="F667" s="38" t="s">
        <v>55</v>
      </c>
      <c r="H667" s="29"/>
      <c r="Q667" s="9">
        <v>8</v>
      </c>
      <c r="S667" s="9">
        <v>3</v>
      </c>
      <c r="T667" s="9">
        <v>21</v>
      </c>
      <c r="U667" s="9">
        <v>99</v>
      </c>
      <c r="X667" s="9">
        <v>72</v>
      </c>
      <c r="Y667" s="9">
        <v>71</v>
      </c>
      <c r="Z667" s="9">
        <v>2</v>
      </c>
      <c r="AB667" s="9">
        <v>1988</v>
      </c>
      <c r="AC667" s="9">
        <v>333</v>
      </c>
      <c r="AD667" s="9">
        <v>50</v>
      </c>
      <c r="AE667" s="9">
        <v>1</v>
      </c>
      <c r="AF667" s="9">
        <v>3815</v>
      </c>
      <c r="AG667" s="9">
        <v>378</v>
      </c>
      <c r="AH667" s="9">
        <v>165</v>
      </c>
      <c r="AI667" s="9">
        <v>7</v>
      </c>
      <c r="AJ667" s="9">
        <v>2387</v>
      </c>
      <c r="AK667" s="9">
        <v>190</v>
      </c>
      <c r="AL667" s="9">
        <v>230</v>
      </c>
      <c r="AM667" s="9">
        <v>10</v>
      </c>
      <c r="AN667" s="9">
        <v>860</v>
      </c>
      <c r="AO667" s="9">
        <v>63</v>
      </c>
      <c r="AP667" s="9">
        <v>111</v>
      </c>
      <c r="AQ667" s="9">
        <v>3</v>
      </c>
      <c r="AR667" s="9">
        <v>1205</v>
      </c>
      <c r="AS667" s="9">
        <v>35</v>
      </c>
      <c r="AT667" s="9">
        <v>95</v>
      </c>
      <c r="AU667" s="9">
        <v>4</v>
      </c>
      <c r="AV667" s="9">
        <v>593</v>
      </c>
      <c r="AW667" s="9">
        <v>42</v>
      </c>
      <c r="AX667" s="9">
        <v>112</v>
      </c>
      <c r="AY667" s="9">
        <v>2</v>
      </c>
      <c r="BC667" s="9">
        <v>1</v>
      </c>
      <c r="BD667" s="11">
        <f t="shared" si="116"/>
        <v>10941</v>
      </c>
      <c r="BE667" s="11">
        <f t="shared" si="119"/>
        <v>1219</v>
      </c>
      <c r="BF667" s="11">
        <f t="shared" si="123"/>
        <v>765</v>
      </c>
      <c r="BG667" s="11">
        <f t="shared" si="120"/>
        <v>31</v>
      </c>
      <c r="BH667" s="11">
        <f t="shared" si="121"/>
        <v>11706</v>
      </c>
      <c r="BI667" s="11">
        <f t="shared" si="121"/>
        <v>1250</v>
      </c>
      <c r="BJ667" s="39">
        <f t="shared" si="122"/>
        <v>0</v>
      </c>
      <c r="BK667" s="49"/>
    </row>
    <row r="668" spans="1:63" ht="12.75">
      <c r="A668" s="29"/>
      <c r="E668" s="10" t="s">
        <v>372</v>
      </c>
      <c r="F668" s="38" t="s">
        <v>58</v>
      </c>
      <c r="H668" s="29"/>
      <c r="N668" s="9">
        <v>1</v>
      </c>
      <c r="Q668" s="9">
        <v>2</v>
      </c>
      <c r="T668" s="9">
        <v>1</v>
      </c>
      <c r="U668" s="9">
        <v>27</v>
      </c>
      <c r="X668" s="9">
        <v>2</v>
      </c>
      <c r="Y668" s="9">
        <v>15</v>
      </c>
      <c r="AB668" s="9">
        <v>33</v>
      </c>
      <c r="AC668" s="9">
        <v>52</v>
      </c>
      <c r="AD668" s="9">
        <v>3</v>
      </c>
      <c r="AE668" s="9">
        <v>1</v>
      </c>
      <c r="AF668" s="9">
        <v>52</v>
      </c>
      <c r="AG668" s="9">
        <v>26</v>
      </c>
      <c r="AH668" s="9">
        <v>2</v>
      </c>
      <c r="AI668" s="9">
        <v>2</v>
      </c>
      <c r="AJ668" s="9">
        <v>23</v>
      </c>
      <c r="AK668" s="9">
        <v>5</v>
      </c>
      <c r="AN668" s="9">
        <v>8</v>
      </c>
      <c r="AP668" s="9">
        <v>2</v>
      </c>
      <c r="AR668" s="9">
        <v>2</v>
      </c>
      <c r="AS668" s="9">
        <v>2</v>
      </c>
      <c r="AV668" s="9">
        <v>5</v>
      </c>
      <c r="AW668" s="9">
        <v>1</v>
      </c>
      <c r="AX668" s="9">
        <v>2</v>
      </c>
      <c r="BD668" s="11">
        <f t="shared" si="116"/>
        <v>126</v>
      </c>
      <c r="BE668" s="11">
        <f t="shared" si="119"/>
        <v>131</v>
      </c>
      <c r="BF668" s="11">
        <f t="shared" si="123"/>
        <v>9</v>
      </c>
      <c r="BG668" s="11">
        <f t="shared" si="120"/>
        <v>3</v>
      </c>
      <c r="BH668" s="11">
        <f t="shared" si="121"/>
        <v>135</v>
      </c>
      <c r="BI668" s="11">
        <f t="shared" si="121"/>
        <v>134</v>
      </c>
      <c r="BJ668" s="39">
        <f t="shared" si="122"/>
        <v>0</v>
      </c>
      <c r="BK668" s="49"/>
    </row>
    <row r="669" spans="1:63" ht="12.75">
      <c r="A669" s="29"/>
      <c r="E669" s="10" t="s">
        <v>372</v>
      </c>
      <c r="F669" s="38" t="s">
        <v>56</v>
      </c>
      <c r="H669" s="29"/>
      <c r="Q669" s="9">
        <v>1</v>
      </c>
      <c r="U669" s="9">
        <v>10</v>
      </c>
      <c r="X669" s="9">
        <v>1</v>
      </c>
      <c r="Y669" s="9">
        <v>5</v>
      </c>
      <c r="AB669" s="9">
        <v>5</v>
      </c>
      <c r="AC669" s="9">
        <v>13</v>
      </c>
      <c r="AF669" s="9">
        <v>17</v>
      </c>
      <c r="AG669" s="9">
        <v>4</v>
      </c>
      <c r="AJ669" s="9">
        <v>7</v>
      </c>
      <c r="AK669" s="9">
        <v>1</v>
      </c>
      <c r="AN669" s="9">
        <v>3</v>
      </c>
      <c r="AR669" s="9">
        <v>2</v>
      </c>
      <c r="AV669" s="9">
        <v>1</v>
      </c>
      <c r="BD669" s="11">
        <f t="shared" si="116"/>
        <v>36</v>
      </c>
      <c r="BE669" s="11">
        <f t="shared" si="119"/>
        <v>34</v>
      </c>
      <c r="BF669" s="11">
        <f t="shared" si="123"/>
        <v>0</v>
      </c>
      <c r="BG669" s="11">
        <f t="shared" si="120"/>
        <v>0</v>
      </c>
      <c r="BH669" s="11">
        <f t="shared" si="121"/>
        <v>36</v>
      </c>
      <c r="BI669" s="11">
        <f t="shared" si="121"/>
        <v>34</v>
      </c>
      <c r="BJ669" s="39">
        <f t="shared" si="122"/>
        <v>0</v>
      </c>
      <c r="BK669" s="49"/>
    </row>
    <row r="670" spans="1:63" ht="12.75">
      <c r="A670" s="29"/>
      <c r="E670" s="10" t="s">
        <v>372</v>
      </c>
      <c r="F670" s="38" t="s">
        <v>57</v>
      </c>
      <c r="H670" s="29">
        <v>39</v>
      </c>
      <c r="I670" s="9">
        <v>1</v>
      </c>
      <c r="J670" s="9">
        <v>191</v>
      </c>
      <c r="K670" s="9">
        <v>14</v>
      </c>
      <c r="L670" s="9">
        <v>413</v>
      </c>
      <c r="M670" s="9">
        <v>31</v>
      </c>
      <c r="N670" s="9">
        <v>1667</v>
      </c>
      <c r="O670" s="9">
        <v>148</v>
      </c>
      <c r="Q670" s="9">
        <v>2326</v>
      </c>
      <c r="S670" s="9">
        <v>257</v>
      </c>
      <c r="T670" s="9">
        <v>146</v>
      </c>
      <c r="U670" s="9">
        <v>6903</v>
      </c>
      <c r="V670" s="9">
        <v>11</v>
      </c>
      <c r="W670" s="9">
        <v>673</v>
      </c>
      <c r="X670" s="9">
        <v>340</v>
      </c>
      <c r="Y670" s="9">
        <v>1838</v>
      </c>
      <c r="Z670" s="9">
        <v>20</v>
      </c>
      <c r="AA670" s="9">
        <v>156</v>
      </c>
      <c r="AB670" s="9">
        <v>2417</v>
      </c>
      <c r="AC670" s="9">
        <v>3839</v>
      </c>
      <c r="AD670" s="9">
        <v>106</v>
      </c>
      <c r="AE670" s="9">
        <v>282</v>
      </c>
      <c r="AF670" s="9">
        <v>4764</v>
      </c>
      <c r="AG670" s="9">
        <v>1082</v>
      </c>
      <c r="AH670" s="9">
        <v>154</v>
      </c>
      <c r="AI670" s="9">
        <v>33</v>
      </c>
      <c r="AJ670" s="9">
        <v>3150</v>
      </c>
      <c r="AK670" s="9">
        <v>312</v>
      </c>
      <c r="AL670" s="9">
        <v>80</v>
      </c>
      <c r="AM670" s="9">
        <v>13</v>
      </c>
      <c r="AN670" s="9">
        <v>1420</v>
      </c>
      <c r="AO670" s="9">
        <v>88</v>
      </c>
      <c r="AP670" s="9">
        <v>21</v>
      </c>
      <c r="AQ670" s="9">
        <v>1</v>
      </c>
      <c r="AR670" s="9">
        <v>847</v>
      </c>
      <c r="AS670" s="9">
        <v>48</v>
      </c>
      <c r="AT670" s="9">
        <v>9</v>
      </c>
      <c r="AU670" s="9">
        <v>1</v>
      </c>
      <c r="AV670" s="9">
        <v>474</v>
      </c>
      <c r="AW670" s="9">
        <v>23</v>
      </c>
      <c r="AX670" s="9">
        <v>4</v>
      </c>
      <c r="BD670" s="11">
        <f t="shared" si="116"/>
        <v>13558</v>
      </c>
      <c r="BE670" s="11">
        <f t="shared" si="119"/>
        <v>18769</v>
      </c>
      <c r="BF670" s="11">
        <f t="shared" si="123"/>
        <v>405</v>
      </c>
      <c r="BG670" s="11">
        <f t="shared" si="120"/>
        <v>1610</v>
      </c>
      <c r="BH670" s="11">
        <f t="shared" si="121"/>
        <v>13963</v>
      </c>
      <c r="BI670" s="11">
        <f t="shared" si="121"/>
        <v>20379</v>
      </c>
      <c r="BJ670" s="39">
        <f t="shared" si="122"/>
        <v>0</v>
      </c>
      <c r="BK670" s="49"/>
    </row>
    <row r="671" spans="1:63" ht="12.75">
      <c r="A671" s="29"/>
      <c r="E671" s="10" t="s">
        <v>373</v>
      </c>
      <c r="F671" s="38"/>
      <c r="H671" s="29">
        <f>H667+H668+H669+H670</f>
        <v>39</v>
      </c>
      <c r="I671" s="9">
        <f aca="true" t="shared" si="124" ref="I671:BC671">I667+I668+I669+I670</f>
        <v>1</v>
      </c>
      <c r="J671" s="9">
        <f t="shared" si="124"/>
        <v>191</v>
      </c>
      <c r="K671" s="9">
        <f t="shared" si="124"/>
        <v>14</v>
      </c>
      <c r="L671" s="9">
        <f t="shared" si="124"/>
        <v>413</v>
      </c>
      <c r="M671" s="9">
        <f t="shared" si="124"/>
        <v>31</v>
      </c>
      <c r="N671" s="9">
        <f t="shared" si="124"/>
        <v>1668</v>
      </c>
      <c r="O671" s="9">
        <f t="shared" si="124"/>
        <v>148</v>
      </c>
      <c r="P671" s="9">
        <f t="shared" si="124"/>
        <v>0</v>
      </c>
      <c r="Q671" s="9">
        <f t="shared" si="124"/>
        <v>2337</v>
      </c>
      <c r="R671" s="9">
        <f t="shared" si="124"/>
        <v>0</v>
      </c>
      <c r="S671" s="9">
        <f t="shared" si="124"/>
        <v>260</v>
      </c>
      <c r="T671" s="9">
        <f t="shared" si="124"/>
        <v>168</v>
      </c>
      <c r="U671" s="9">
        <f t="shared" si="124"/>
        <v>7039</v>
      </c>
      <c r="V671" s="9">
        <f t="shared" si="124"/>
        <v>11</v>
      </c>
      <c r="W671" s="9">
        <f t="shared" si="124"/>
        <v>673</v>
      </c>
      <c r="X671" s="9">
        <f t="shared" si="124"/>
        <v>415</v>
      </c>
      <c r="Y671" s="9">
        <f t="shared" si="124"/>
        <v>1929</v>
      </c>
      <c r="Z671" s="9">
        <f t="shared" si="124"/>
        <v>22</v>
      </c>
      <c r="AA671" s="9">
        <f t="shared" si="124"/>
        <v>156</v>
      </c>
      <c r="AB671" s="9">
        <f t="shared" si="124"/>
        <v>4443</v>
      </c>
      <c r="AC671" s="9">
        <f t="shared" si="124"/>
        <v>4237</v>
      </c>
      <c r="AD671" s="9">
        <f t="shared" si="124"/>
        <v>159</v>
      </c>
      <c r="AE671" s="9">
        <f t="shared" si="124"/>
        <v>284</v>
      </c>
      <c r="AF671" s="9">
        <f t="shared" si="124"/>
        <v>8648</v>
      </c>
      <c r="AG671" s="9">
        <f t="shared" si="124"/>
        <v>1490</v>
      </c>
      <c r="AH671" s="9">
        <f t="shared" si="124"/>
        <v>321</v>
      </c>
      <c r="AI671" s="9">
        <f t="shared" si="124"/>
        <v>42</v>
      </c>
      <c r="AJ671" s="9">
        <f t="shared" si="124"/>
        <v>5567</v>
      </c>
      <c r="AK671" s="9">
        <f t="shared" si="124"/>
        <v>508</v>
      </c>
      <c r="AL671" s="9">
        <f t="shared" si="124"/>
        <v>310</v>
      </c>
      <c r="AM671" s="9">
        <f t="shared" si="124"/>
        <v>23</v>
      </c>
      <c r="AN671" s="9">
        <f t="shared" si="124"/>
        <v>2291</v>
      </c>
      <c r="AO671" s="9">
        <f t="shared" si="124"/>
        <v>151</v>
      </c>
      <c r="AP671" s="9">
        <f t="shared" si="124"/>
        <v>134</v>
      </c>
      <c r="AQ671" s="9">
        <f t="shared" si="124"/>
        <v>4</v>
      </c>
      <c r="AR671" s="9">
        <f t="shared" si="124"/>
        <v>2056</v>
      </c>
      <c r="AS671" s="9">
        <f t="shared" si="124"/>
        <v>85</v>
      </c>
      <c r="AT671" s="9">
        <f t="shared" si="124"/>
        <v>104</v>
      </c>
      <c r="AU671" s="9">
        <f t="shared" si="124"/>
        <v>5</v>
      </c>
      <c r="AV671" s="9">
        <f t="shared" si="124"/>
        <v>1073</v>
      </c>
      <c r="AW671" s="9">
        <f t="shared" si="124"/>
        <v>66</v>
      </c>
      <c r="AX671" s="9">
        <f t="shared" si="124"/>
        <v>118</v>
      </c>
      <c r="AY671" s="9">
        <f t="shared" si="124"/>
        <v>2</v>
      </c>
      <c r="AZ671" s="9">
        <f t="shared" si="124"/>
        <v>0</v>
      </c>
      <c r="BA671" s="9">
        <f t="shared" si="124"/>
        <v>0</v>
      </c>
      <c r="BB671" s="9">
        <f>BB667+BB668+BB669+BB670</f>
        <v>0</v>
      </c>
      <c r="BC671" s="9">
        <f t="shared" si="124"/>
        <v>1</v>
      </c>
      <c r="BD671" s="11">
        <f t="shared" si="116"/>
        <v>24661</v>
      </c>
      <c r="BE671" s="11">
        <f t="shared" si="119"/>
        <v>20153</v>
      </c>
      <c r="BF671" s="11">
        <f t="shared" si="123"/>
        <v>1179</v>
      </c>
      <c r="BG671" s="11">
        <f t="shared" si="120"/>
        <v>1644</v>
      </c>
      <c r="BH671" s="11">
        <f t="shared" si="121"/>
        <v>25840</v>
      </c>
      <c r="BI671" s="11">
        <f t="shared" si="121"/>
        <v>21797</v>
      </c>
      <c r="BJ671" s="39">
        <f t="shared" si="122"/>
        <v>0</v>
      </c>
      <c r="BK671" s="49"/>
    </row>
    <row r="672" spans="1:63" ht="25.5">
      <c r="A672" s="29"/>
      <c r="B672" s="9" t="s">
        <v>374</v>
      </c>
      <c r="E672" s="10" t="s">
        <v>375</v>
      </c>
      <c r="F672" s="38"/>
      <c r="H672" s="29"/>
      <c r="BD672" s="11">
        <f t="shared" si="116"/>
        <v>0</v>
      </c>
      <c r="BE672" s="11">
        <f t="shared" si="119"/>
        <v>0</v>
      </c>
      <c r="BF672" s="11">
        <f t="shared" si="123"/>
        <v>0</v>
      </c>
      <c r="BG672" s="11">
        <f t="shared" si="120"/>
        <v>0</v>
      </c>
      <c r="BH672" s="11">
        <f t="shared" si="121"/>
        <v>0</v>
      </c>
      <c r="BI672" s="11">
        <f t="shared" si="121"/>
        <v>0</v>
      </c>
      <c r="BJ672" s="39">
        <f t="shared" si="122"/>
        <v>0</v>
      </c>
      <c r="BK672" s="49">
        <v>330161</v>
      </c>
    </row>
    <row r="673" spans="1:63" ht="12.75">
      <c r="A673" s="29"/>
      <c r="C673" s="9" t="s">
        <v>50</v>
      </c>
      <c r="E673" s="10" t="s">
        <v>620</v>
      </c>
      <c r="F673" s="38"/>
      <c r="H673" s="29"/>
      <c r="BD673" s="11">
        <f t="shared" si="116"/>
        <v>0</v>
      </c>
      <c r="BE673" s="11">
        <f t="shared" si="119"/>
        <v>0</v>
      </c>
      <c r="BF673" s="11">
        <f aca="true" t="shared" si="125" ref="BF673:BF736">BB673+AX673+AT673+AP673+AL673+AH673+AD673+Z673+V673+R673</f>
        <v>0</v>
      </c>
      <c r="BG673" s="11">
        <f t="shared" si="120"/>
        <v>0</v>
      </c>
      <c r="BH673" s="11">
        <f t="shared" si="121"/>
        <v>0</v>
      </c>
      <c r="BI673" s="11">
        <f t="shared" si="121"/>
        <v>0</v>
      </c>
      <c r="BJ673" s="39">
        <f t="shared" si="122"/>
        <v>0</v>
      </c>
      <c r="BK673" s="49"/>
    </row>
    <row r="674" spans="1:63" ht="12.75">
      <c r="A674" s="29"/>
      <c r="D674" s="9">
        <v>1</v>
      </c>
      <c r="E674" s="10" t="s">
        <v>376</v>
      </c>
      <c r="F674" s="38" t="s">
        <v>57</v>
      </c>
      <c r="H674" s="29"/>
      <c r="N674" s="9">
        <v>1</v>
      </c>
      <c r="Q674" s="9">
        <v>1</v>
      </c>
      <c r="U674" s="9">
        <v>6</v>
      </c>
      <c r="X674" s="9">
        <v>1</v>
      </c>
      <c r="Y674" s="9">
        <v>2</v>
      </c>
      <c r="AB674" s="9">
        <v>1</v>
      </c>
      <c r="AC674" s="9">
        <v>2</v>
      </c>
      <c r="AN674" s="9">
        <v>1</v>
      </c>
      <c r="BD674" s="11">
        <f t="shared" si="116"/>
        <v>3</v>
      </c>
      <c r="BE674" s="11">
        <f t="shared" si="119"/>
        <v>12</v>
      </c>
      <c r="BF674" s="11">
        <f t="shared" si="125"/>
        <v>0</v>
      </c>
      <c r="BG674" s="11">
        <f t="shared" si="120"/>
        <v>0</v>
      </c>
      <c r="BH674" s="11">
        <f t="shared" si="121"/>
        <v>3</v>
      </c>
      <c r="BI674" s="11">
        <f t="shared" si="121"/>
        <v>12</v>
      </c>
      <c r="BJ674" s="39">
        <f t="shared" si="122"/>
        <v>1</v>
      </c>
      <c r="BK674" s="49"/>
    </row>
    <row r="675" spans="1:63" ht="12.75">
      <c r="A675" s="29"/>
      <c r="D675" s="9">
        <v>2</v>
      </c>
      <c r="E675" s="10" t="s">
        <v>377</v>
      </c>
      <c r="F675" s="38" t="s">
        <v>55</v>
      </c>
      <c r="H675" s="29"/>
      <c r="U675" s="9">
        <v>2</v>
      </c>
      <c r="AF675" s="9">
        <v>4</v>
      </c>
      <c r="AJ675" s="9">
        <v>6</v>
      </c>
      <c r="AN675" s="9">
        <v>1</v>
      </c>
      <c r="AR675" s="9">
        <v>2</v>
      </c>
      <c r="BD675" s="11">
        <f t="shared" si="116"/>
        <v>13</v>
      </c>
      <c r="BE675" s="11">
        <f t="shared" si="119"/>
        <v>2</v>
      </c>
      <c r="BF675" s="11">
        <f t="shared" si="125"/>
        <v>0</v>
      </c>
      <c r="BG675" s="11">
        <f t="shared" si="120"/>
        <v>0</v>
      </c>
      <c r="BH675" s="11">
        <f t="shared" si="121"/>
        <v>13</v>
      </c>
      <c r="BI675" s="11">
        <f t="shared" si="121"/>
        <v>2</v>
      </c>
      <c r="BJ675" s="39">
        <f t="shared" si="122"/>
        <v>2</v>
      </c>
      <c r="BK675" s="49"/>
    </row>
    <row r="676" spans="1:63" ht="12.75">
      <c r="A676" s="29"/>
      <c r="D676" s="9">
        <v>3</v>
      </c>
      <c r="E676" s="10" t="s">
        <v>377</v>
      </c>
      <c r="F676" s="38" t="s">
        <v>57</v>
      </c>
      <c r="H676" s="29"/>
      <c r="N676" s="9">
        <v>1</v>
      </c>
      <c r="U676" s="9">
        <v>3</v>
      </c>
      <c r="Y676" s="9">
        <v>1</v>
      </c>
      <c r="AB676" s="9">
        <v>1</v>
      </c>
      <c r="AF676" s="9">
        <v>3</v>
      </c>
      <c r="AG676" s="9">
        <v>2</v>
      </c>
      <c r="AJ676" s="9">
        <v>1</v>
      </c>
      <c r="AN676" s="9">
        <v>2</v>
      </c>
      <c r="AS676" s="9">
        <v>1</v>
      </c>
      <c r="BD676" s="11">
        <f aca="true" t="shared" si="126" ref="BD676:BD739">AZ676+AV676+AR676+AN676+AJ676+AF676+AB676+X676+T676+P676</f>
        <v>7</v>
      </c>
      <c r="BE676" s="11">
        <f t="shared" si="119"/>
        <v>8</v>
      </c>
      <c r="BF676" s="11">
        <f t="shared" si="125"/>
        <v>0</v>
      </c>
      <c r="BG676" s="11">
        <f t="shared" si="120"/>
        <v>0</v>
      </c>
      <c r="BH676" s="11">
        <f t="shared" si="121"/>
        <v>7</v>
      </c>
      <c r="BI676" s="11">
        <f t="shared" si="121"/>
        <v>8</v>
      </c>
      <c r="BJ676" s="39">
        <f t="shared" si="122"/>
        <v>3</v>
      </c>
      <c r="BK676" s="49"/>
    </row>
    <row r="677" spans="1:63" ht="12.75">
      <c r="A677" s="29"/>
      <c r="D677" s="9">
        <v>4</v>
      </c>
      <c r="E677" s="10" t="s">
        <v>378</v>
      </c>
      <c r="F677" s="38" t="s">
        <v>55</v>
      </c>
      <c r="H677" s="29"/>
      <c r="Q677" s="9">
        <v>1</v>
      </c>
      <c r="U677" s="9">
        <v>13</v>
      </c>
      <c r="X677" s="9">
        <v>5</v>
      </c>
      <c r="Y677" s="9">
        <v>2</v>
      </c>
      <c r="AB677" s="9">
        <v>55</v>
      </c>
      <c r="AC677" s="9">
        <v>12</v>
      </c>
      <c r="AF677" s="9">
        <v>63</v>
      </c>
      <c r="AJ677" s="9">
        <v>24</v>
      </c>
      <c r="AK677" s="9">
        <v>1</v>
      </c>
      <c r="AN677" s="9">
        <v>8</v>
      </c>
      <c r="AR677" s="9">
        <v>5</v>
      </c>
      <c r="BD677" s="11">
        <f t="shared" si="126"/>
        <v>160</v>
      </c>
      <c r="BE677" s="11">
        <f t="shared" si="119"/>
        <v>29</v>
      </c>
      <c r="BF677" s="11">
        <f t="shared" si="125"/>
        <v>0</v>
      </c>
      <c r="BG677" s="11">
        <f t="shared" si="120"/>
        <v>0</v>
      </c>
      <c r="BH677" s="11">
        <f t="shared" si="121"/>
        <v>160</v>
      </c>
      <c r="BI677" s="11">
        <f t="shared" si="121"/>
        <v>29</v>
      </c>
      <c r="BJ677" s="39">
        <f t="shared" si="122"/>
        <v>4</v>
      </c>
      <c r="BK677" s="49"/>
    </row>
    <row r="678" spans="1:63" ht="12.75">
      <c r="A678" s="29"/>
      <c r="D678" s="9">
        <v>5</v>
      </c>
      <c r="E678" s="10" t="s">
        <v>378</v>
      </c>
      <c r="F678" s="38" t="s">
        <v>57</v>
      </c>
      <c r="H678" s="29">
        <v>1</v>
      </c>
      <c r="J678" s="9">
        <v>8</v>
      </c>
      <c r="L678" s="9">
        <v>19</v>
      </c>
      <c r="N678" s="9">
        <v>48</v>
      </c>
      <c r="Q678" s="9">
        <v>55</v>
      </c>
      <c r="T678" s="9">
        <v>7</v>
      </c>
      <c r="U678" s="9">
        <v>105</v>
      </c>
      <c r="X678" s="9">
        <v>13</v>
      </c>
      <c r="Y678" s="9">
        <v>19</v>
      </c>
      <c r="AB678" s="9">
        <v>90</v>
      </c>
      <c r="AC678" s="9">
        <v>15</v>
      </c>
      <c r="AF678" s="9">
        <v>71</v>
      </c>
      <c r="AG678" s="9">
        <v>2</v>
      </c>
      <c r="AJ678" s="9">
        <v>33</v>
      </c>
      <c r="AN678" s="9">
        <v>9</v>
      </c>
      <c r="AR678" s="9">
        <v>6</v>
      </c>
      <c r="AV678" s="9">
        <v>3</v>
      </c>
      <c r="BD678" s="11">
        <f t="shared" si="126"/>
        <v>232</v>
      </c>
      <c r="BE678" s="11">
        <f t="shared" si="119"/>
        <v>272</v>
      </c>
      <c r="BF678" s="11">
        <f t="shared" si="125"/>
        <v>0</v>
      </c>
      <c r="BG678" s="11">
        <f t="shared" si="120"/>
        <v>0</v>
      </c>
      <c r="BH678" s="11">
        <f t="shared" si="121"/>
        <v>232</v>
      </c>
      <c r="BI678" s="11">
        <f t="shared" si="121"/>
        <v>272</v>
      </c>
      <c r="BJ678" s="39">
        <f t="shared" si="122"/>
        <v>5</v>
      </c>
      <c r="BK678" s="49"/>
    </row>
    <row r="679" spans="1:63" ht="12.75">
      <c r="A679" s="29"/>
      <c r="C679" s="9" t="s">
        <v>51</v>
      </c>
      <c r="E679" s="10" t="s">
        <v>621</v>
      </c>
      <c r="F679" s="38"/>
      <c r="H679" s="29"/>
      <c r="BD679" s="11">
        <f t="shared" si="126"/>
        <v>0</v>
      </c>
      <c r="BE679" s="11">
        <f t="shared" si="119"/>
        <v>0</v>
      </c>
      <c r="BF679" s="11">
        <f t="shared" si="125"/>
        <v>0</v>
      </c>
      <c r="BG679" s="11">
        <f t="shared" si="120"/>
        <v>0</v>
      </c>
      <c r="BH679" s="11">
        <f t="shared" si="121"/>
        <v>0</v>
      </c>
      <c r="BI679" s="11">
        <f t="shared" si="121"/>
        <v>0</v>
      </c>
      <c r="BJ679" s="39">
        <f t="shared" si="122"/>
        <v>0</v>
      </c>
      <c r="BK679" s="49"/>
    </row>
    <row r="680" spans="1:63" ht="12.75">
      <c r="A680" s="29"/>
      <c r="D680" s="9">
        <v>6</v>
      </c>
      <c r="E680" s="10" t="s">
        <v>379</v>
      </c>
      <c r="F680" s="38" t="s">
        <v>55</v>
      </c>
      <c r="H680" s="29"/>
      <c r="Q680" s="9">
        <v>9</v>
      </c>
      <c r="T680" s="9">
        <v>2</v>
      </c>
      <c r="U680" s="9">
        <v>53</v>
      </c>
      <c r="X680" s="9">
        <v>8</v>
      </c>
      <c r="Y680" s="9">
        <v>41</v>
      </c>
      <c r="AB680" s="9">
        <v>98</v>
      </c>
      <c r="AC680" s="9">
        <v>40</v>
      </c>
      <c r="AF680" s="9">
        <v>155</v>
      </c>
      <c r="AG680" s="9">
        <v>13</v>
      </c>
      <c r="AJ680" s="9">
        <v>107</v>
      </c>
      <c r="AK680" s="9">
        <v>12</v>
      </c>
      <c r="AN680" s="9">
        <v>36</v>
      </c>
      <c r="AO680" s="9">
        <v>5</v>
      </c>
      <c r="AR680" s="9">
        <v>37</v>
      </c>
      <c r="AS680" s="9">
        <v>1</v>
      </c>
      <c r="AV680" s="9">
        <v>22</v>
      </c>
      <c r="BD680" s="11">
        <f t="shared" si="126"/>
        <v>465</v>
      </c>
      <c r="BE680" s="11">
        <f t="shared" si="119"/>
        <v>174</v>
      </c>
      <c r="BF680" s="11">
        <f t="shared" si="125"/>
        <v>0</v>
      </c>
      <c r="BG680" s="11">
        <f t="shared" si="120"/>
        <v>0</v>
      </c>
      <c r="BH680" s="11">
        <f t="shared" si="121"/>
        <v>465</v>
      </c>
      <c r="BI680" s="11">
        <f t="shared" si="121"/>
        <v>174</v>
      </c>
      <c r="BJ680" s="39">
        <f t="shared" si="122"/>
        <v>6</v>
      </c>
      <c r="BK680" s="49"/>
    </row>
    <row r="681" spans="1:63" ht="12.75">
      <c r="A681" s="29"/>
      <c r="D681" s="9">
        <v>7</v>
      </c>
      <c r="E681" s="10" t="s">
        <v>379</v>
      </c>
      <c r="F681" s="38" t="s">
        <v>58</v>
      </c>
      <c r="H681" s="29"/>
      <c r="U681" s="9">
        <v>1</v>
      </c>
      <c r="AB681" s="9">
        <v>3</v>
      </c>
      <c r="AC681" s="9">
        <v>1</v>
      </c>
      <c r="AF681" s="9">
        <v>1</v>
      </c>
      <c r="AJ681" s="9">
        <v>1</v>
      </c>
      <c r="BD681" s="11">
        <f t="shared" si="126"/>
        <v>5</v>
      </c>
      <c r="BE681" s="11">
        <f t="shared" si="119"/>
        <v>2</v>
      </c>
      <c r="BF681" s="11">
        <f t="shared" si="125"/>
        <v>0</v>
      </c>
      <c r="BG681" s="11">
        <f t="shared" si="120"/>
        <v>0</v>
      </c>
      <c r="BH681" s="11">
        <f t="shared" si="121"/>
        <v>5</v>
      </c>
      <c r="BI681" s="11">
        <f t="shared" si="121"/>
        <v>2</v>
      </c>
      <c r="BJ681" s="39">
        <f t="shared" si="122"/>
        <v>7</v>
      </c>
      <c r="BK681" s="49"/>
    </row>
    <row r="682" spans="1:63" ht="12.75">
      <c r="A682" s="29"/>
      <c r="D682" s="9">
        <v>8</v>
      </c>
      <c r="E682" s="10" t="s">
        <v>379</v>
      </c>
      <c r="F682" s="38" t="s">
        <v>56</v>
      </c>
      <c r="H682" s="29"/>
      <c r="U682" s="9">
        <v>1</v>
      </c>
      <c r="X682" s="9">
        <v>1</v>
      </c>
      <c r="Y682" s="9">
        <v>1</v>
      </c>
      <c r="AB682" s="9">
        <v>16</v>
      </c>
      <c r="AF682" s="9">
        <v>7</v>
      </c>
      <c r="BD682" s="11">
        <f t="shared" si="126"/>
        <v>24</v>
      </c>
      <c r="BE682" s="11">
        <f t="shared" si="119"/>
        <v>2</v>
      </c>
      <c r="BF682" s="11">
        <f t="shared" si="125"/>
        <v>0</v>
      </c>
      <c r="BG682" s="11">
        <f t="shared" si="120"/>
        <v>0</v>
      </c>
      <c r="BH682" s="11">
        <f t="shared" si="121"/>
        <v>24</v>
      </c>
      <c r="BI682" s="11">
        <f t="shared" si="121"/>
        <v>2</v>
      </c>
      <c r="BJ682" s="39">
        <f t="shared" si="122"/>
        <v>8</v>
      </c>
      <c r="BK682" s="49"/>
    </row>
    <row r="683" spans="1:63" ht="12.75">
      <c r="A683" s="29"/>
      <c r="D683" s="9">
        <v>9</v>
      </c>
      <c r="E683" s="10" t="s">
        <v>379</v>
      </c>
      <c r="F683" s="38" t="s">
        <v>57</v>
      </c>
      <c r="H683" s="29">
        <v>4</v>
      </c>
      <c r="J683" s="9">
        <v>8</v>
      </c>
      <c r="L683" s="9">
        <v>12</v>
      </c>
      <c r="N683" s="9">
        <v>49</v>
      </c>
      <c r="Q683" s="9">
        <v>49</v>
      </c>
      <c r="T683" s="9">
        <v>4</v>
      </c>
      <c r="U683" s="9">
        <v>144</v>
      </c>
      <c r="X683" s="9">
        <v>15</v>
      </c>
      <c r="Y683" s="9">
        <v>17</v>
      </c>
      <c r="AB683" s="9">
        <v>35</v>
      </c>
      <c r="AC683" s="9">
        <v>30</v>
      </c>
      <c r="AF683" s="9">
        <v>92</v>
      </c>
      <c r="AG683" s="9">
        <v>10</v>
      </c>
      <c r="AJ683" s="9">
        <v>31</v>
      </c>
      <c r="AK683" s="9">
        <v>2</v>
      </c>
      <c r="AN683" s="9">
        <v>12</v>
      </c>
      <c r="AR683" s="9">
        <v>5</v>
      </c>
      <c r="AV683" s="9">
        <v>3</v>
      </c>
      <c r="AW683" s="9">
        <v>1</v>
      </c>
      <c r="BD683" s="11">
        <f t="shared" si="126"/>
        <v>197</v>
      </c>
      <c r="BE683" s="11">
        <f t="shared" si="119"/>
        <v>326</v>
      </c>
      <c r="BF683" s="11">
        <f t="shared" si="125"/>
        <v>0</v>
      </c>
      <c r="BG683" s="11">
        <f t="shared" si="120"/>
        <v>0</v>
      </c>
      <c r="BH683" s="11">
        <f t="shared" si="121"/>
        <v>197</v>
      </c>
      <c r="BI683" s="11">
        <f t="shared" si="121"/>
        <v>326</v>
      </c>
      <c r="BJ683" s="39">
        <f t="shared" si="122"/>
        <v>9</v>
      </c>
      <c r="BK683" s="49"/>
    </row>
    <row r="684" spans="1:63" ht="12.75">
      <c r="A684" s="29"/>
      <c r="D684" s="9">
        <v>10</v>
      </c>
      <c r="E684" s="10" t="s">
        <v>380</v>
      </c>
      <c r="F684" s="38" t="s">
        <v>55</v>
      </c>
      <c r="H684" s="29"/>
      <c r="U684" s="9">
        <v>3</v>
      </c>
      <c r="Y684" s="9">
        <v>1</v>
      </c>
      <c r="AB684" s="9">
        <v>2</v>
      </c>
      <c r="AC684" s="9">
        <v>1</v>
      </c>
      <c r="BD684" s="11">
        <f t="shared" si="126"/>
        <v>2</v>
      </c>
      <c r="BE684" s="11">
        <f t="shared" si="119"/>
        <v>5</v>
      </c>
      <c r="BF684" s="11">
        <f t="shared" si="125"/>
        <v>0</v>
      </c>
      <c r="BG684" s="11">
        <f t="shared" si="120"/>
        <v>0</v>
      </c>
      <c r="BH684" s="11">
        <f t="shared" si="121"/>
        <v>2</v>
      </c>
      <c r="BI684" s="11">
        <f t="shared" si="121"/>
        <v>5</v>
      </c>
      <c r="BJ684" s="39">
        <f t="shared" si="122"/>
        <v>10</v>
      </c>
      <c r="BK684" s="49"/>
    </row>
    <row r="685" spans="1:63" ht="12.75">
      <c r="A685" s="29"/>
      <c r="D685" s="9">
        <v>11</v>
      </c>
      <c r="E685" s="10" t="s">
        <v>380</v>
      </c>
      <c r="F685" s="38" t="s">
        <v>57</v>
      </c>
      <c r="H685" s="29"/>
      <c r="AB685" s="9">
        <v>2</v>
      </c>
      <c r="AJ685" s="9">
        <v>1</v>
      </c>
      <c r="BD685" s="11">
        <f t="shared" si="126"/>
        <v>3</v>
      </c>
      <c r="BE685" s="11">
        <f t="shared" si="119"/>
        <v>0</v>
      </c>
      <c r="BF685" s="11">
        <f t="shared" si="125"/>
        <v>0</v>
      </c>
      <c r="BG685" s="11">
        <f t="shared" si="120"/>
        <v>0</v>
      </c>
      <c r="BH685" s="11">
        <f t="shared" si="121"/>
        <v>3</v>
      </c>
      <c r="BI685" s="11">
        <f t="shared" si="121"/>
        <v>0</v>
      </c>
      <c r="BJ685" s="39">
        <f t="shared" si="122"/>
        <v>11</v>
      </c>
      <c r="BK685" s="49"/>
    </row>
    <row r="686" spans="1:63" ht="12.75">
      <c r="A686" s="29"/>
      <c r="D686" s="9">
        <v>12</v>
      </c>
      <c r="E686" s="10" t="s">
        <v>381</v>
      </c>
      <c r="F686" s="38" t="s">
        <v>55</v>
      </c>
      <c r="H686" s="29"/>
      <c r="Q686" s="9">
        <v>1</v>
      </c>
      <c r="U686" s="9">
        <v>3</v>
      </c>
      <c r="X686" s="9">
        <v>1</v>
      </c>
      <c r="Y686" s="9">
        <v>2</v>
      </c>
      <c r="AB686" s="9">
        <v>17</v>
      </c>
      <c r="AC686" s="9">
        <v>2</v>
      </c>
      <c r="AF686" s="9">
        <v>20</v>
      </c>
      <c r="AG686" s="9">
        <v>6</v>
      </c>
      <c r="AJ686" s="9">
        <v>9</v>
      </c>
      <c r="AN686" s="9">
        <v>4</v>
      </c>
      <c r="AR686" s="9">
        <v>1</v>
      </c>
      <c r="AV686" s="9">
        <v>1</v>
      </c>
      <c r="BD686" s="11">
        <f t="shared" si="126"/>
        <v>53</v>
      </c>
      <c r="BE686" s="11">
        <f t="shared" si="119"/>
        <v>14</v>
      </c>
      <c r="BF686" s="11">
        <f t="shared" si="125"/>
        <v>0</v>
      </c>
      <c r="BG686" s="11">
        <f t="shared" si="120"/>
        <v>0</v>
      </c>
      <c r="BH686" s="11">
        <f t="shared" si="121"/>
        <v>53</v>
      </c>
      <c r="BI686" s="11">
        <f t="shared" si="121"/>
        <v>14</v>
      </c>
      <c r="BJ686" s="39">
        <f t="shared" si="122"/>
        <v>12</v>
      </c>
      <c r="BK686" s="49"/>
    </row>
    <row r="687" spans="1:63" ht="12.75">
      <c r="A687" s="29"/>
      <c r="D687" s="9">
        <v>13</v>
      </c>
      <c r="E687" s="10" t="s">
        <v>381</v>
      </c>
      <c r="F687" s="38" t="s">
        <v>58</v>
      </c>
      <c r="H687" s="29"/>
      <c r="AB687" s="9">
        <v>2</v>
      </c>
      <c r="AF687" s="9">
        <v>3</v>
      </c>
      <c r="AJ687" s="9">
        <v>3</v>
      </c>
      <c r="AN687" s="9">
        <v>2</v>
      </c>
      <c r="BD687" s="11">
        <f t="shared" si="126"/>
        <v>10</v>
      </c>
      <c r="BE687" s="11">
        <f t="shared" si="119"/>
        <v>0</v>
      </c>
      <c r="BF687" s="11">
        <f t="shared" si="125"/>
        <v>0</v>
      </c>
      <c r="BG687" s="11">
        <f t="shared" si="120"/>
        <v>0</v>
      </c>
      <c r="BH687" s="11">
        <f t="shared" si="121"/>
        <v>10</v>
      </c>
      <c r="BI687" s="11">
        <f t="shared" si="121"/>
        <v>0</v>
      </c>
      <c r="BJ687" s="39">
        <f t="shared" si="122"/>
        <v>13</v>
      </c>
      <c r="BK687" s="49"/>
    </row>
    <row r="688" spans="1:63" ht="12.75">
      <c r="A688" s="29"/>
      <c r="D688" s="9">
        <v>14</v>
      </c>
      <c r="E688" s="10" t="s">
        <v>381</v>
      </c>
      <c r="F688" s="38" t="s">
        <v>56</v>
      </c>
      <c r="H688" s="29"/>
      <c r="AB688" s="9">
        <v>1</v>
      </c>
      <c r="AF688" s="9">
        <v>1</v>
      </c>
      <c r="BD688" s="11">
        <f t="shared" si="126"/>
        <v>2</v>
      </c>
      <c r="BE688" s="11">
        <f t="shared" si="119"/>
        <v>0</v>
      </c>
      <c r="BF688" s="11">
        <f t="shared" si="125"/>
        <v>0</v>
      </c>
      <c r="BG688" s="11">
        <f t="shared" si="120"/>
        <v>0</v>
      </c>
      <c r="BH688" s="11">
        <f t="shared" si="121"/>
        <v>2</v>
      </c>
      <c r="BI688" s="11">
        <f t="shared" si="121"/>
        <v>0</v>
      </c>
      <c r="BJ688" s="39">
        <f t="shared" si="122"/>
        <v>14</v>
      </c>
      <c r="BK688" s="49"/>
    </row>
    <row r="689" spans="1:63" ht="12.75">
      <c r="A689" s="29"/>
      <c r="D689" s="9">
        <v>15</v>
      </c>
      <c r="E689" s="10" t="s">
        <v>381</v>
      </c>
      <c r="F689" s="38" t="s">
        <v>57</v>
      </c>
      <c r="H689" s="29"/>
      <c r="N689" s="9">
        <v>4</v>
      </c>
      <c r="Q689" s="9">
        <v>11</v>
      </c>
      <c r="T689" s="9">
        <v>13</v>
      </c>
      <c r="U689" s="9">
        <v>24</v>
      </c>
      <c r="X689" s="9">
        <v>11</v>
      </c>
      <c r="Y689" s="9">
        <v>7</v>
      </c>
      <c r="AB689" s="9">
        <v>59</v>
      </c>
      <c r="AC689" s="9">
        <v>8</v>
      </c>
      <c r="AF689" s="9">
        <v>54</v>
      </c>
      <c r="AG689" s="9">
        <v>2</v>
      </c>
      <c r="AJ689" s="9">
        <v>16</v>
      </c>
      <c r="AK689" s="9">
        <v>1</v>
      </c>
      <c r="AN689" s="9">
        <v>13</v>
      </c>
      <c r="AR689" s="9">
        <v>5</v>
      </c>
      <c r="AV689" s="9">
        <v>3</v>
      </c>
      <c r="BD689" s="11">
        <f t="shared" si="126"/>
        <v>174</v>
      </c>
      <c r="BE689" s="11">
        <f t="shared" si="119"/>
        <v>57</v>
      </c>
      <c r="BF689" s="11">
        <f t="shared" si="125"/>
        <v>0</v>
      </c>
      <c r="BG689" s="11">
        <f t="shared" si="120"/>
        <v>0</v>
      </c>
      <c r="BH689" s="11">
        <f t="shared" si="121"/>
        <v>174</v>
      </c>
      <c r="BI689" s="11">
        <f t="shared" si="121"/>
        <v>57</v>
      </c>
      <c r="BJ689" s="39">
        <f t="shared" si="122"/>
        <v>15</v>
      </c>
      <c r="BK689" s="49"/>
    </row>
    <row r="690" spans="1:63" ht="12.75">
      <c r="A690" s="29"/>
      <c r="C690" s="9" t="s">
        <v>52</v>
      </c>
      <c r="E690" s="10" t="s">
        <v>622</v>
      </c>
      <c r="F690" s="38"/>
      <c r="H690" s="29"/>
      <c r="BD690" s="11">
        <f t="shared" si="126"/>
        <v>0</v>
      </c>
      <c r="BE690" s="11">
        <f t="shared" si="119"/>
        <v>0</v>
      </c>
      <c r="BF690" s="11">
        <f t="shared" si="125"/>
        <v>0</v>
      </c>
      <c r="BG690" s="11">
        <f t="shared" si="120"/>
        <v>0</v>
      </c>
      <c r="BH690" s="11">
        <f t="shared" si="121"/>
        <v>0</v>
      </c>
      <c r="BI690" s="11">
        <f t="shared" si="121"/>
        <v>0</v>
      </c>
      <c r="BJ690" s="39">
        <f t="shared" si="122"/>
        <v>0</v>
      </c>
      <c r="BK690" s="49"/>
    </row>
    <row r="691" spans="1:63" ht="12.75">
      <c r="A691" s="29"/>
      <c r="D691" s="9">
        <v>16</v>
      </c>
      <c r="E691" s="10" t="s">
        <v>382</v>
      </c>
      <c r="F691" s="38" t="s">
        <v>56</v>
      </c>
      <c r="H691" s="29"/>
      <c r="Y691" s="9">
        <v>1</v>
      </c>
      <c r="AB691" s="9">
        <v>4</v>
      </c>
      <c r="AC691" s="9">
        <v>2</v>
      </c>
      <c r="AF691" s="9">
        <v>8</v>
      </c>
      <c r="AG691" s="9">
        <v>1</v>
      </c>
      <c r="AJ691" s="9">
        <v>1</v>
      </c>
      <c r="AN691" s="9">
        <v>1</v>
      </c>
      <c r="BD691" s="11">
        <f t="shared" si="126"/>
        <v>14</v>
      </c>
      <c r="BE691" s="11">
        <f t="shared" si="119"/>
        <v>4</v>
      </c>
      <c r="BF691" s="11">
        <f t="shared" si="125"/>
        <v>0</v>
      </c>
      <c r="BG691" s="11">
        <f t="shared" si="120"/>
        <v>0</v>
      </c>
      <c r="BH691" s="11">
        <f t="shared" si="121"/>
        <v>14</v>
      </c>
      <c r="BI691" s="11">
        <f t="shared" si="121"/>
        <v>4</v>
      </c>
      <c r="BJ691" s="39">
        <f t="shared" si="122"/>
        <v>16</v>
      </c>
      <c r="BK691" s="49"/>
    </row>
    <row r="692" spans="1:63" ht="12.75">
      <c r="A692" s="29"/>
      <c r="D692" s="9">
        <v>17</v>
      </c>
      <c r="E692" s="10" t="s">
        <v>383</v>
      </c>
      <c r="F692" s="38" t="s">
        <v>55</v>
      </c>
      <c r="H692" s="29"/>
      <c r="AB692" s="9">
        <v>4</v>
      </c>
      <c r="AC692" s="9">
        <v>1</v>
      </c>
      <c r="AJ692" s="9">
        <v>6</v>
      </c>
      <c r="AR692" s="9">
        <v>3</v>
      </c>
      <c r="BD692" s="11">
        <f t="shared" si="126"/>
        <v>13</v>
      </c>
      <c r="BE692" s="11">
        <f t="shared" si="119"/>
        <v>1</v>
      </c>
      <c r="BF692" s="11">
        <f t="shared" si="125"/>
        <v>0</v>
      </c>
      <c r="BG692" s="11">
        <f t="shared" si="120"/>
        <v>0</v>
      </c>
      <c r="BH692" s="11">
        <f t="shared" si="121"/>
        <v>13</v>
      </c>
      <c r="BI692" s="11">
        <f t="shared" si="121"/>
        <v>1</v>
      </c>
      <c r="BJ692" s="39">
        <f t="shared" si="122"/>
        <v>17</v>
      </c>
      <c r="BK692" s="49"/>
    </row>
    <row r="693" spans="1:63" ht="12.75">
      <c r="A693" s="29"/>
      <c r="D693" s="9">
        <v>18</v>
      </c>
      <c r="E693" s="10" t="s">
        <v>383</v>
      </c>
      <c r="F693" s="38" t="s">
        <v>57</v>
      </c>
      <c r="H693" s="29"/>
      <c r="U693" s="9">
        <v>1</v>
      </c>
      <c r="AB693" s="9">
        <v>3</v>
      </c>
      <c r="AF693" s="9">
        <v>6</v>
      </c>
      <c r="AG693" s="9">
        <v>4</v>
      </c>
      <c r="AJ693" s="9">
        <v>2</v>
      </c>
      <c r="AN693" s="9">
        <v>2</v>
      </c>
      <c r="AR693" s="9">
        <v>1</v>
      </c>
      <c r="BD693" s="11">
        <f t="shared" si="126"/>
        <v>14</v>
      </c>
      <c r="BE693" s="11">
        <f t="shared" si="119"/>
        <v>5</v>
      </c>
      <c r="BF693" s="11">
        <f t="shared" si="125"/>
        <v>0</v>
      </c>
      <c r="BG693" s="11">
        <f t="shared" si="120"/>
        <v>0</v>
      </c>
      <c r="BH693" s="11">
        <f t="shared" si="121"/>
        <v>14</v>
      </c>
      <c r="BI693" s="11">
        <f t="shared" si="121"/>
        <v>5</v>
      </c>
      <c r="BJ693" s="39">
        <f t="shared" si="122"/>
        <v>18</v>
      </c>
      <c r="BK693" s="49"/>
    </row>
    <row r="694" spans="1:63" ht="12.75">
      <c r="A694" s="29"/>
      <c r="E694" s="10" t="s">
        <v>384</v>
      </c>
      <c r="F694" s="38" t="s">
        <v>55</v>
      </c>
      <c r="H694" s="29"/>
      <c r="Q694" s="9">
        <v>11</v>
      </c>
      <c r="T694" s="9">
        <v>2</v>
      </c>
      <c r="U694" s="9">
        <v>74</v>
      </c>
      <c r="X694" s="9">
        <v>14</v>
      </c>
      <c r="Y694" s="9">
        <v>46</v>
      </c>
      <c r="AB694" s="9">
        <v>176</v>
      </c>
      <c r="AC694" s="9">
        <v>56</v>
      </c>
      <c r="AF694" s="9">
        <v>242</v>
      </c>
      <c r="AG694" s="9">
        <v>19</v>
      </c>
      <c r="AJ694" s="9">
        <v>152</v>
      </c>
      <c r="AK694" s="9">
        <v>13</v>
      </c>
      <c r="AN694" s="9">
        <v>49</v>
      </c>
      <c r="AO694" s="9">
        <v>5</v>
      </c>
      <c r="AR694" s="9">
        <v>48</v>
      </c>
      <c r="AS694" s="9">
        <v>1</v>
      </c>
      <c r="AV694" s="9">
        <v>23</v>
      </c>
      <c r="BD694" s="11">
        <f t="shared" si="126"/>
        <v>706</v>
      </c>
      <c r="BE694" s="11">
        <f t="shared" si="119"/>
        <v>225</v>
      </c>
      <c r="BF694" s="11">
        <f t="shared" si="125"/>
        <v>0</v>
      </c>
      <c r="BG694" s="11">
        <f t="shared" si="120"/>
        <v>0</v>
      </c>
      <c r="BH694" s="11">
        <f t="shared" si="121"/>
        <v>706</v>
      </c>
      <c r="BI694" s="11">
        <f t="shared" si="121"/>
        <v>225</v>
      </c>
      <c r="BJ694" s="39">
        <f t="shared" si="122"/>
        <v>0</v>
      </c>
      <c r="BK694" s="49"/>
    </row>
    <row r="695" spans="1:63" ht="12.75">
      <c r="A695" s="29"/>
      <c r="E695" s="10" t="s">
        <v>384</v>
      </c>
      <c r="F695" s="38" t="s">
        <v>58</v>
      </c>
      <c r="H695" s="29"/>
      <c r="U695" s="9">
        <v>1</v>
      </c>
      <c r="AB695" s="9">
        <v>5</v>
      </c>
      <c r="AC695" s="9">
        <v>1</v>
      </c>
      <c r="AF695" s="9">
        <v>4</v>
      </c>
      <c r="AJ695" s="9">
        <v>4</v>
      </c>
      <c r="AN695" s="9">
        <v>2</v>
      </c>
      <c r="BD695" s="11">
        <f t="shared" si="126"/>
        <v>15</v>
      </c>
      <c r="BE695" s="11">
        <f t="shared" si="119"/>
        <v>2</v>
      </c>
      <c r="BF695" s="11">
        <f t="shared" si="125"/>
        <v>0</v>
      </c>
      <c r="BG695" s="11">
        <f t="shared" si="120"/>
        <v>0</v>
      </c>
      <c r="BH695" s="11">
        <f t="shared" si="121"/>
        <v>15</v>
      </c>
      <c r="BI695" s="11">
        <f t="shared" si="121"/>
        <v>2</v>
      </c>
      <c r="BJ695" s="39">
        <f t="shared" si="122"/>
        <v>0</v>
      </c>
      <c r="BK695" s="49"/>
    </row>
    <row r="696" spans="1:63" ht="12.75">
      <c r="A696" s="29"/>
      <c r="E696" s="10" t="s">
        <v>384</v>
      </c>
      <c r="F696" s="38" t="s">
        <v>56</v>
      </c>
      <c r="H696" s="29"/>
      <c r="U696" s="9">
        <v>1</v>
      </c>
      <c r="X696" s="9">
        <v>1</v>
      </c>
      <c r="Y696" s="9">
        <v>2</v>
      </c>
      <c r="AB696" s="9">
        <v>21</v>
      </c>
      <c r="AC696" s="9">
        <v>2</v>
      </c>
      <c r="AF696" s="9">
        <v>16</v>
      </c>
      <c r="AG696" s="9">
        <v>1</v>
      </c>
      <c r="AJ696" s="9">
        <v>1</v>
      </c>
      <c r="AN696" s="9">
        <v>1</v>
      </c>
      <c r="BD696" s="11">
        <f t="shared" si="126"/>
        <v>40</v>
      </c>
      <c r="BE696" s="11">
        <f t="shared" si="119"/>
        <v>6</v>
      </c>
      <c r="BF696" s="11">
        <f t="shared" si="125"/>
        <v>0</v>
      </c>
      <c r="BG696" s="11">
        <f t="shared" si="120"/>
        <v>0</v>
      </c>
      <c r="BH696" s="11">
        <f t="shared" si="121"/>
        <v>40</v>
      </c>
      <c r="BI696" s="11">
        <f t="shared" si="121"/>
        <v>6</v>
      </c>
      <c r="BJ696" s="39">
        <f t="shared" si="122"/>
        <v>0</v>
      </c>
      <c r="BK696" s="49"/>
    </row>
    <row r="697" spans="1:63" ht="12.75">
      <c r="A697" s="29"/>
      <c r="E697" s="10" t="s">
        <v>384</v>
      </c>
      <c r="F697" s="38" t="s">
        <v>57</v>
      </c>
      <c r="H697" s="29">
        <v>5</v>
      </c>
      <c r="J697" s="9">
        <v>16</v>
      </c>
      <c r="L697" s="9">
        <v>31</v>
      </c>
      <c r="N697" s="9">
        <v>103</v>
      </c>
      <c r="Q697" s="9">
        <v>116</v>
      </c>
      <c r="T697" s="9">
        <v>24</v>
      </c>
      <c r="U697" s="9">
        <v>283</v>
      </c>
      <c r="X697" s="9">
        <v>40</v>
      </c>
      <c r="Y697" s="9">
        <v>46</v>
      </c>
      <c r="AB697" s="9">
        <v>191</v>
      </c>
      <c r="AC697" s="9">
        <v>55</v>
      </c>
      <c r="AF697" s="9">
        <v>226</v>
      </c>
      <c r="AG697" s="9">
        <v>20</v>
      </c>
      <c r="AJ697" s="9">
        <v>84</v>
      </c>
      <c r="AK697" s="9">
        <v>3</v>
      </c>
      <c r="AN697" s="9">
        <v>39</v>
      </c>
      <c r="AR697" s="9">
        <v>17</v>
      </c>
      <c r="AS697" s="9">
        <v>1</v>
      </c>
      <c r="AV697" s="9">
        <v>9</v>
      </c>
      <c r="AW697" s="9">
        <v>1</v>
      </c>
      <c r="BD697" s="11">
        <f t="shared" si="126"/>
        <v>630</v>
      </c>
      <c r="BE697" s="11">
        <f t="shared" si="119"/>
        <v>680</v>
      </c>
      <c r="BF697" s="11">
        <f t="shared" si="125"/>
        <v>0</v>
      </c>
      <c r="BG697" s="11">
        <f t="shared" si="120"/>
        <v>0</v>
      </c>
      <c r="BH697" s="11">
        <f t="shared" si="121"/>
        <v>630</v>
      </c>
      <c r="BI697" s="11">
        <f t="shared" si="121"/>
        <v>680</v>
      </c>
      <c r="BJ697" s="39">
        <f t="shared" si="122"/>
        <v>0</v>
      </c>
      <c r="BK697" s="49"/>
    </row>
    <row r="698" spans="1:63" ht="12.75">
      <c r="A698" s="29"/>
      <c r="E698" s="10" t="s">
        <v>385</v>
      </c>
      <c r="F698" s="38"/>
      <c r="H698" s="29">
        <f>H694+H695+H696+H697</f>
        <v>5</v>
      </c>
      <c r="I698" s="9">
        <f aca="true" t="shared" si="127" ref="I698:BC698">I694+I695+I696+I697</f>
        <v>0</v>
      </c>
      <c r="J698" s="9">
        <f t="shared" si="127"/>
        <v>16</v>
      </c>
      <c r="K698" s="9">
        <f t="shared" si="127"/>
        <v>0</v>
      </c>
      <c r="L698" s="9">
        <f t="shared" si="127"/>
        <v>31</v>
      </c>
      <c r="M698" s="9">
        <f t="shared" si="127"/>
        <v>0</v>
      </c>
      <c r="N698" s="9">
        <f t="shared" si="127"/>
        <v>103</v>
      </c>
      <c r="O698" s="9">
        <f t="shared" si="127"/>
        <v>0</v>
      </c>
      <c r="P698" s="9">
        <f t="shared" si="127"/>
        <v>0</v>
      </c>
      <c r="Q698" s="9">
        <f t="shared" si="127"/>
        <v>127</v>
      </c>
      <c r="R698" s="9">
        <f t="shared" si="127"/>
        <v>0</v>
      </c>
      <c r="S698" s="9">
        <f t="shared" si="127"/>
        <v>0</v>
      </c>
      <c r="T698" s="9">
        <f t="shared" si="127"/>
        <v>26</v>
      </c>
      <c r="U698" s="9">
        <f t="shared" si="127"/>
        <v>359</v>
      </c>
      <c r="V698" s="9">
        <f t="shared" si="127"/>
        <v>0</v>
      </c>
      <c r="W698" s="9">
        <f t="shared" si="127"/>
        <v>0</v>
      </c>
      <c r="X698" s="9">
        <f t="shared" si="127"/>
        <v>55</v>
      </c>
      <c r="Y698" s="9">
        <f t="shared" si="127"/>
        <v>94</v>
      </c>
      <c r="Z698" s="9">
        <f t="shared" si="127"/>
        <v>0</v>
      </c>
      <c r="AA698" s="9">
        <f t="shared" si="127"/>
        <v>0</v>
      </c>
      <c r="AB698" s="9">
        <f t="shared" si="127"/>
        <v>393</v>
      </c>
      <c r="AC698" s="9">
        <f t="shared" si="127"/>
        <v>114</v>
      </c>
      <c r="AD698" s="9">
        <f t="shared" si="127"/>
        <v>0</v>
      </c>
      <c r="AE698" s="9">
        <f t="shared" si="127"/>
        <v>0</v>
      </c>
      <c r="AF698" s="9">
        <f t="shared" si="127"/>
        <v>488</v>
      </c>
      <c r="AG698" s="9">
        <f t="shared" si="127"/>
        <v>40</v>
      </c>
      <c r="AH698" s="9">
        <f t="shared" si="127"/>
        <v>0</v>
      </c>
      <c r="AI698" s="9">
        <f t="shared" si="127"/>
        <v>0</v>
      </c>
      <c r="AJ698" s="9">
        <f t="shared" si="127"/>
        <v>241</v>
      </c>
      <c r="AK698" s="9">
        <f t="shared" si="127"/>
        <v>16</v>
      </c>
      <c r="AL698" s="9">
        <f t="shared" si="127"/>
        <v>0</v>
      </c>
      <c r="AM698" s="9">
        <f t="shared" si="127"/>
        <v>0</v>
      </c>
      <c r="AN698" s="9">
        <f t="shared" si="127"/>
        <v>91</v>
      </c>
      <c r="AO698" s="9">
        <f t="shared" si="127"/>
        <v>5</v>
      </c>
      <c r="AP698" s="9">
        <f t="shared" si="127"/>
        <v>0</v>
      </c>
      <c r="AQ698" s="9">
        <f t="shared" si="127"/>
        <v>0</v>
      </c>
      <c r="AR698" s="9">
        <f t="shared" si="127"/>
        <v>65</v>
      </c>
      <c r="AS698" s="9">
        <f t="shared" si="127"/>
        <v>2</v>
      </c>
      <c r="AT698" s="9">
        <f t="shared" si="127"/>
        <v>0</v>
      </c>
      <c r="AU698" s="9">
        <f t="shared" si="127"/>
        <v>0</v>
      </c>
      <c r="AV698" s="9">
        <f t="shared" si="127"/>
        <v>32</v>
      </c>
      <c r="AW698" s="9">
        <f t="shared" si="127"/>
        <v>1</v>
      </c>
      <c r="AX698" s="9">
        <f t="shared" si="127"/>
        <v>0</v>
      </c>
      <c r="AY698" s="9">
        <f t="shared" si="127"/>
        <v>0</v>
      </c>
      <c r="AZ698" s="9">
        <f t="shared" si="127"/>
        <v>0</v>
      </c>
      <c r="BA698" s="9">
        <f t="shared" si="127"/>
        <v>0</v>
      </c>
      <c r="BB698" s="9">
        <f t="shared" si="127"/>
        <v>0</v>
      </c>
      <c r="BC698" s="9">
        <f t="shared" si="127"/>
        <v>0</v>
      </c>
      <c r="BD698" s="11">
        <f t="shared" si="126"/>
        <v>1391</v>
      </c>
      <c r="BE698" s="11">
        <f t="shared" si="119"/>
        <v>913</v>
      </c>
      <c r="BF698" s="11">
        <f t="shared" si="125"/>
        <v>0</v>
      </c>
      <c r="BG698" s="11">
        <f t="shared" si="120"/>
        <v>0</v>
      </c>
      <c r="BH698" s="11">
        <f t="shared" si="121"/>
        <v>1391</v>
      </c>
      <c r="BI698" s="11">
        <f t="shared" si="121"/>
        <v>913</v>
      </c>
      <c r="BJ698" s="39">
        <f t="shared" si="122"/>
        <v>0</v>
      </c>
      <c r="BK698" s="49"/>
    </row>
    <row r="699" spans="1:63" ht="12.75">
      <c r="A699" s="29"/>
      <c r="B699" s="9" t="s">
        <v>386</v>
      </c>
      <c r="E699" s="10" t="s">
        <v>387</v>
      </c>
      <c r="F699" s="38"/>
      <c r="H699" s="29"/>
      <c r="BD699" s="11">
        <f t="shared" si="126"/>
        <v>0</v>
      </c>
      <c r="BE699" s="11">
        <f t="shared" si="119"/>
        <v>0</v>
      </c>
      <c r="BF699" s="11">
        <f t="shared" si="125"/>
        <v>0</v>
      </c>
      <c r="BG699" s="11">
        <f t="shared" si="120"/>
        <v>0</v>
      </c>
      <c r="BH699" s="11">
        <f t="shared" si="121"/>
        <v>0</v>
      </c>
      <c r="BI699" s="11">
        <f t="shared" si="121"/>
        <v>0</v>
      </c>
      <c r="BJ699" s="39">
        <f t="shared" si="122"/>
        <v>0</v>
      </c>
      <c r="BK699" s="49"/>
    </row>
    <row r="700" spans="1:63" ht="12.75">
      <c r="A700" s="29"/>
      <c r="C700" s="9" t="s">
        <v>50</v>
      </c>
      <c r="E700" s="10" t="s">
        <v>623</v>
      </c>
      <c r="F700" s="38"/>
      <c r="H700" s="29"/>
      <c r="BD700" s="11">
        <f t="shared" si="126"/>
        <v>0</v>
      </c>
      <c r="BE700" s="11">
        <f t="shared" si="119"/>
        <v>0</v>
      </c>
      <c r="BF700" s="11">
        <f t="shared" si="125"/>
        <v>0</v>
      </c>
      <c r="BG700" s="11">
        <f t="shared" si="120"/>
        <v>0</v>
      </c>
      <c r="BH700" s="11">
        <f t="shared" si="121"/>
        <v>0</v>
      </c>
      <c r="BI700" s="11">
        <f t="shared" si="121"/>
        <v>0</v>
      </c>
      <c r="BJ700" s="39">
        <f t="shared" si="122"/>
        <v>0</v>
      </c>
      <c r="BK700" s="49"/>
    </row>
    <row r="701" spans="1:63" ht="12.75">
      <c r="A701" s="29"/>
      <c r="D701" s="9">
        <v>19</v>
      </c>
      <c r="E701" s="10" t="s">
        <v>388</v>
      </c>
      <c r="F701" s="38" t="s">
        <v>57</v>
      </c>
      <c r="H701" s="29"/>
      <c r="N701" s="9">
        <v>5</v>
      </c>
      <c r="Q701" s="9">
        <v>4</v>
      </c>
      <c r="U701" s="9">
        <v>20</v>
      </c>
      <c r="W701" s="9">
        <v>1</v>
      </c>
      <c r="X701" s="9">
        <v>2</v>
      </c>
      <c r="Y701" s="9">
        <v>5</v>
      </c>
      <c r="AB701" s="9">
        <v>13</v>
      </c>
      <c r="AC701" s="9">
        <v>7</v>
      </c>
      <c r="AF701" s="9">
        <v>13</v>
      </c>
      <c r="AG701" s="9">
        <v>8</v>
      </c>
      <c r="AH701" s="9">
        <v>3</v>
      </c>
      <c r="AJ701" s="9">
        <v>9</v>
      </c>
      <c r="AK701" s="9">
        <v>1</v>
      </c>
      <c r="AN701" s="9">
        <v>3</v>
      </c>
      <c r="AR701" s="9">
        <v>1</v>
      </c>
      <c r="AV701" s="9">
        <v>1</v>
      </c>
      <c r="BD701" s="11">
        <f t="shared" si="126"/>
        <v>42</v>
      </c>
      <c r="BE701" s="11">
        <f t="shared" si="119"/>
        <v>50</v>
      </c>
      <c r="BF701" s="11">
        <f t="shared" si="125"/>
        <v>3</v>
      </c>
      <c r="BG701" s="11">
        <f t="shared" si="120"/>
        <v>1</v>
      </c>
      <c r="BH701" s="11">
        <f t="shared" si="121"/>
        <v>45</v>
      </c>
      <c r="BI701" s="11">
        <f t="shared" si="121"/>
        <v>51</v>
      </c>
      <c r="BJ701" s="39">
        <f t="shared" si="122"/>
        <v>19</v>
      </c>
      <c r="BK701" s="49"/>
    </row>
    <row r="702" spans="1:63" ht="12.75">
      <c r="A702" s="29"/>
      <c r="D702" s="9">
        <v>20</v>
      </c>
      <c r="E702" s="10" t="s">
        <v>389</v>
      </c>
      <c r="F702" s="38" t="s">
        <v>55</v>
      </c>
      <c r="H702" s="29"/>
      <c r="Q702" s="9">
        <v>1</v>
      </c>
      <c r="T702" s="9">
        <v>1</v>
      </c>
      <c r="U702" s="9">
        <v>4</v>
      </c>
      <c r="X702" s="9">
        <v>7</v>
      </c>
      <c r="Y702" s="9">
        <v>3</v>
      </c>
      <c r="AB702" s="9">
        <v>56</v>
      </c>
      <c r="AC702" s="9">
        <v>14</v>
      </c>
      <c r="AF702" s="9">
        <v>96</v>
      </c>
      <c r="AG702" s="9">
        <v>8</v>
      </c>
      <c r="AH702" s="9">
        <v>3</v>
      </c>
      <c r="AJ702" s="9">
        <v>61</v>
      </c>
      <c r="AK702" s="9">
        <v>2</v>
      </c>
      <c r="AL702" s="9">
        <v>7</v>
      </c>
      <c r="AN702" s="9">
        <v>28</v>
      </c>
      <c r="AP702" s="9">
        <v>3</v>
      </c>
      <c r="AR702" s="9">
        <v>11</v>
      </c>
      <c r="AS702" s="9">
        <v>1</v>
      </c>
      <c r="AT702" s="9">
        <v>1</v>
      </c>
      <c r="AV702" s="9">
        <v>11</v>
      </c>
      <c r="AX702" s="9">
        <v>2</v>
      </c>
      <c r="BD702" s="11">
        <f t="shared" si="126"/>
        <v>271</v>
      </c>
      <c r="BE702" s="11">
        <f t="shared" si="119"/>
        <v>33</v>
      </c>
      <c r="BF702" s="11">
        <f t="shared" si="125"/>
        <v>16</v>
      </c>
      <c r="BG702" s="11">
        <f t="shared" si="120"/>
        <v>0</v>
      </c>
      <c r="BH702" s="11">
        <f t="shared" si="121"/>
        <v>287</v>
      </c>
      <c r="BI702" s="11">
        <f t="shared" si="121"/>
        <v>33</v>
      </c>
      <c r="BJ702" s="39">
        <f t="shared" si="122"/>
        <v>20</v>
      </c>
      <c r="BK702" s="49"/>
    </row>
    <row r="703" spans="1:63" ht="12.75">
      <c r="A703" s="29"/>
      <c r="D703" s="9">
        <v>21</v>
      </c>
      <c r="E703" s="10" t="s">
        <v>389</v>
      </c>
      <c r="F703" s="38" t="s">
        <v>58</v>
      </c>
      <c r="H703" s="29"/>
      <c r="AC703" s="9">
        <v>2</v>
      </c>
      <c r="AJ703" s="9">
        <v>1</v>
      </c>
      <c r="BD703" s="11">
        <f t="shared" si="126"/>
        <v>1</v>
      </c>
      <c r="BE703" s="11">
        <f t="shared" si="119"/>
        <v>2</v>
      </c>
      <c r="BF703" s="11">
        <f t="shared" si="125"/>
        <v>0</v>
      </c>
      <c r="BG703" s="11">
        <f t="shared" si="120"/>
        <v>0</v>
      </c>
      <c r="BH703" s="11">
        <f t="shared" si="121"/>
        <v>1</v>
      </c>
      <c r="BI703" s="11">
        <f t="shared" si="121"/>
        <v>2</v>
      </c>
      <c r="BJ703" s="39">
        <f t="shared" si="122"/>
        <v>21</v>
      </c>
      <c r="BK703" s="49"/>
    </row>
    <row r="704" spans="1:63" ht="12.75">
      <c r="A704" s="29"/>
      <c r="D704" s="9">
        <v>22</v>
      </c>
      <c r="E704" s="10" t="s">
        <v>390</v>
      </c>
      <c r="F704" s="38" t="s">
        <v>55</v>
      </c>
      <c r="H704" s="29"/>
      <c r="U704" s="9">
        <v>1</v>
      </c>
      <c r="X704" s="9">
        <v>1</v>
      </c>
      <c r="Y704" s="9">
        <v>2</v>
      </c>
      <c r="AB704" s="9">
        <v>12</v>
      </c>
      <c r="AC704" s="9">
        <v>2</v>
      </c>
      <c r="AD704" s="9">
        <v>3</v>
      </c>
      <c r="AE704" s="9">
        <v>1</v>
      </c>
      <c r="AF704" s="9">
        <v>36</v>
      </c>
      <c r="AH704" s="9">
        <v>5</v>
      </c>
      <c r="AJ704" s="9">
        <v>21</v>
      </c>
      <c r="AN704" s="9">
        <v>8</v>
      </c>
      <c r="AP704" s="9">
        <v>2</v>
      </c>
      <c r="AR704" s="9">
        <v>4</v>
      </c>
      <c r="AT704" s="9">
        <v>1</v>
      </c>
      <c r="AV704" s="9">
        <v>6</v>
      </c>
      <c r="AX704" s="9">
        <v>4</v>
      </c>
      <c r="BD704" s="11">
        <f t="shared" si="126"/>
        <v>88</v>
      </c>
      <c r="BE704" s="11">
        <f t="shared" si="119"/>
        <v>5</v>
      </c>
      <c r="BF704" s="11">
        <f t="shared" si="125"/>
        <v>15</v>
      </c>
      <c r="BG704" s="11">
        <f t="shared" si="120"/>
        <v>1</v>
      </c>
      <c r="BH704" s="11">
        <f t="shared" si="121"/>
        <v>103</v>
      </c>
      <c r="BI704" s="11">
        <f t="shared" si="121"/>
        <v>6</v>
      </c>
      <c r="BJ704" s="39">
        <f t="shared" si="122"/>
        <v>22</v>
      </c>
      <c r="BK704" s="49"/>
    </row>
    <row r="705" spans="1:63" ht="12.75">
      <c r="A705" s="29"/>
      <c r="D705" s="9">
        <v>23</v>
      </c>
      <c r="E705" s="10" t="s">
        <v>390</v>
      </c>
      <c r="F705" s="38" t="s">
        <v>58</v>
      </c>
      <c r="H705" s="29"/>
      <c r="U705" s="9">
        <v>1</v>
      </c>
      <c r="AL705" s="9">
        <v>1</v>
      </c>
      <c r="BD705" s="11">
        <f t="shared" si="126"/>
        <v>0</v>
      </c>
      <c r="BE705" s="11">
        <f aca="true" t="shared" si="128" ref="BE705:BE768">BA705+AW705+AS705+AO705+AK705+AG705+AC705+Y705+U705+Q705+N705+L705+J705+H705</f>
        <v>1</v>
      </c>
      <c r="BF705" s="11">
        <f t="shared" si="125"/>
        <v>1</v>
      </c>
      <c r="BG705" s="11">
        <f aca="true" t="shared" si="129" ref="BG705:BG768">BC705+AY705+AU705+AQ705+AM705+AI705+AE705+AA705+W705+S705+O705+M705+K705+I705</f>
        <v>0</v>
      </c>
      <c r="BH705" s="11">
        <f aca="true" t="shared" si="130" ref="BH705:BI768">BD705+BF705</f>
        <v>1</v>
      </c>
      <c r="BI705" s="11">
        <f t="shared" si="130"/>
        <v>1</v>
      </c>
      <c r="BJ705" s="39">
        <f aca="true" t="shared" si="131" ref="BJ705:BJ768">D705</f>
        <v>23</v>
      </c>
      <c r="BK705" s="49"/>
    </row>
    <row r="706" spans="1:63" ht="12.75">
      <c r="A706" s="29"/>
      <c r="D706" s="9">
        <v>24</v>
      </c>
      <c r="E706" s="10" t="s">
        <v>391</v>
      </c>
      <c r="F706" s="38" t="s">
        <v>56</v>
      </c>
      <c r="H706" s="29"/>
      <c r="O706" s="9">
        <v>1</v>
      </c>
      <c r="Q706" s="9">
        <v>1</v>
      </c>
      <c r="U706" s="9">
        <v>2</v>
      </c>
      <c r="Y706" s="9">
        <v>1</v>
      </c>
      <c r="BD706" s="11">
        <f t="shared" si="126"/>
        <v>0</v>
      </c>
      <c r="BE706" s="11">
        <f t="shared" si="128"/>
        <v>4</v>
      </c>
      <c r="BF706" s="11">
        <f t="shared" si="125"/>
        <v>0</v>
      </c>
      <c r="BG706" s="11">
        <f t="shared" si="129"/>
        <v>1</v>
      </c>
      <c r="BH706" s="11">
        <f t="shared" si="130"/>
        <v>0</v>
      </c>
      <c r="BI706" s="11">
        <f t="shared" si="130"/>
        <v>5</v>
      </c>
      <c r="BJ706" s="39">
        <f t="shared" si="131"/>
        <v>24</v>
      </c>
      <c r="BK706" s="49"/>
    </row>
    <row r="707" spans="1:63" ht="12.75">
      <c r="A707" s="29"/>
      <c r="C707" s="9" t="s">
        <v>51</v>
      </c>
      <c r="E707" s="10" t="s">
        <v>624</v>
      </c>
      <c r="F707" s="38"/>
      <c r="H707" s="29"/>
      <c r="BD707" s="11">
        <f t="shared" si="126"/>
        <v>0</v>
      </c>
      <c r="BE707" s="11">
        <f t="shared" si="128"/>
        <v>0</v>
      </c>
      <c r="BF707" s="11">
        <f t="shared" si="125"/>
        <v>0</v>
      </c>
      <c r="BG707" s="11">
        <f t="shared" si="129"/>
        <v>0</v>
      </c>
      <c r="BH707" s="11">
        <f t="shared" si="130"/>
        <v>0</v>
      </c>
      <c r="BI707" s="11">
        <f t="shared" si="130"/>
        <v>0</v>
      </c>
      <c r="BJ707" s="39">
        <f t="shared" si="131"/>
        <v>0</v>
      </c>
      <c r="BK707" s="49"/>
    </row>
    <row r="708" spans="1:63" ht="12.75">
      <c r="A708" s="29"/>
      <c r="D708" s="9">
        <v>25</v>
      </c>
      <c r="E708" s="10" t="s">
        <v>388</v>
      </c>
      <c r="F708" s="38" t="s">
        <v>57</v>
      </c>
      <c r="H708" s="29"/>
      <c r="N708" s="9">
        <v>1</v>
      </c>
      <c r="Q708" s="9">
        <v>2</v>
      </c>
      <c r="U708" s="9">
        <v>4</v>
      </c>
      <c r="AB708" s="9">
        <v>5</v>
      </c>
      <c r="AD708" s="9">
        <v>1</v>
      </c>
      <c r="AF708" s="9">
        <v>8</v>
      </c>
      <c r="AG708" s="9">
        <v>2</v>
      </c>
      <c r="AJ708" s="9">
        <v>4</v>
      </c>
      <c r="AK708" s="9">
        <v>1</v>
      </c>
      <c r="AN708" s="9">
        <v>4</v>
      </c>
      <c r="AR708" s="9">
        <v>1</v>
      </c>
      <c r="BD708" s="11">
        <f t="shared" si="126"/>
        <v>22</v>
      </c>
      <c r="BE708" s="11">
        <f t="shared" si="128"/>
        <v>10</v>
      </c>
      <c r="BF708" s="11">
        <f t="shared" si="125"/>
        <v>1</v>
      </c>
      <c r="BG708" s="11">
        <f t="shared" si="129"/>
        <v>0</v>
      </c>
      <c r="BH708" s="11">
        <f t="shared" si="130"/>
        <v>23</v>
      </c>
      <c r="BI708" s="11">
        <f t="shared" si="130"/>
        <v>10</v>
      </c>
      <c r="BJ708" s="39">
        <f t="shared" si="131"/>
        <v>25</v>
      </c>
      <c r="BK708" s="49"/>
    </row>
    <row r="709" spans="1:63" ht="12.75">
      <c r="A709" s="29"/>
      <c r="D709" s="9">
        <v>26</v>
      </c>
      <c r="E709" s="10" t="s">
        <v>389</v>
      </c>
      <c r="F709" s="38" t="s">
        <v>55</v>
      </c>
      <c r="H709" s="29"/>
      <c r="Q709" s="9">
        <v>5</v>
      </c>
      <c r="S709" s="9">
        <v>1</v>
      </c>
      <c r="U709" s="9">
        <v>11</v>
      </c>
      <c r="W709" s="9">
        <v>1</v>
      </c>
      <c r="X709" s="9">
        <v>4</v>
      </c>
      <c r="Y709" s="9">
        <v>6</v>
      </c>
      <c r="AB709" s="9">
        <v>27</v>
      </c>
      <c r="AC709" s="9">
        <v>23</v>
      </c>
      <c r="AD709" s="9">
        <v>1</v>
      </c>
      <c r="AF709" s="9">
        <v>47</v>
      </c>
      <c r="AG709" s="9">
        <v>9</v>
      </c>
      <c r="AH709" s="9">
        <v>10</v>
      </c>
      <c r="AJ709" s="9">
        <v>25</v>
      </c>
      <c r="AK709" s="9">
        <v>4</v>
      </c>
      <c r="AL709" s="9">
        <v>8</v>
      </c>
      <c r="AN709" s="9">
        <v>11</v>
      </c>
      <c r="AR709" s="9">
        <v>7</v>
      </c>
      <c r="AV709" s="9">
        <v>2</v>
      </c>
      <c r="AY709" s="9">
        <v>1</v>
      </c>
      <c r="BD709" s="11">
        <f t="shared" si="126"/>
        <v>123</v>
      </c>
      <c r="BE709" s="11">
        <f t="shared" si="128"/>
        <v>58</v>
      </c>
      <c r="BF709" s="11">
        <f t="shared" si="125"/>
        <v>19</v>
      </c>
      <c r="BG709" s="11">
        <f t="shared" si="129"/>
        <v>3</v>
      </c>
      <c r="BH709" s="11">
        <f t="shared" si="130"/>
        <v>142</v>
      </c>
      <c r="BI709" s="11">
        <f t="shared" si="130"/>
        <v>61</v>
      </c>
      <c r="BJ709" s="39">
        <f t="shared" si="131"/>
        <v>26</v>
      </c>
      <c r="BK709" s="49"/>
    </row>
    <row r="710" spans="1:63" ht="12.75">
      <c r="A710" s="29"/>
      <c r="D710" s="9">
        <v>27</v>
      </c>
      <c r="E710" s="10" t="s">
        <v>389</v>
      </c>
      <c r="F710" s="38" t="s">
        <v>58</v>
      </c>
      <c r="H710" s="29"/>
      <c r="Q710" s="9">
        <v>1</v>
      </c>
      <c r="U710" s="9">
        <v>2</v>
      </c>
      <c r="Y710" s="9">
        <v>1</v>
      </c>
      <c r="AC710" s="9">
        <v>2</v>
      </c>
      <c r="AG710" s="9">
        <v>1</v>
      </c>
      <c r="BD710" s="11">
        <f t="shared" si="126"/>
        <v>0</v>
      </c>
      <c r="BE710" s="11">
        <f t="shared" si="128"/>
        <v>7</v>
      </c>
      <c r="BF710" s="11">
        <f t="shared" si="125"/>
        <v>0</v>
      </c>
      <c r="BG710" s="11">
        <f t="shared" si="129"/>
        <v>0</v>
      </c>
      <c r="BH710" s="11">
        <f t="shared" si="130"/>
        <v>0</v>
      </c>
      <c r="BI710" s="11">
        <f t="shared" si="130"/>
        <v>7</v>
      </c>
      <c r="BJ710" s="39">
        <f t="shared" si="131"/>
        <v>27</v>
      </c>
      <c r="BK710" s="49"/>
    </row>
    <row r="711" spans="1:63" ht="12.75">
      <c r="A711" s="29"/>
      <c r="D711" s="9">
        <v>28</v>
      </c>
      <c r="E711" s="10" t="s">
        <v>390</v>
      </c>
      <c r="F711" s="38" t="s">
        <v>55</v>
      </c>
      <c r="H711" s="29"/>
      <c r="Q711" s="9">
        <v>7</v>
      </c>
      <c r="T711" s="9">
        <v>3</v>
      </c>
      <c r="U711" s="9">
        <v>33</v>
      </c>
      <c r="W711" s="9">
        <v>2</v>
      </c>
      <c r="X711" s="9">
        <v>4</v>
      </c>
      <c r="Y711" s="9">
        <v>10</v>
      </c>
      <c r="AB711" s="9">
        <v>95</v>
      </c>
      <c r="AC711" s="9">
        <v>40</v>
      </c>
      <c r="AD711" s="9">
        <v>26</v>
      </c>
      <c r="AE711" s="9">
        <v>17</v>
      </c>
      <c r="AF711" s="9">
        <v>171</v>
      </c>
      <c r="AG711" s="9">
        <v>27</v>
      </c>
      <c r="AH711" s="9">
        <v>51</v>
      </c>
      <c r="AI711" s="9">
        <v>25</v>
      </c>
      <c r="AJ711" s="9">
        <v>90</v>
      </c>
      <c r="AK711" s="9">
        <v>9</v>
      </c>
      <c r="AL711" s="9">
        <v>45</v>
      </c>
      <c r="AM711" s="9">
        <v>10</v>
      </c>
      <c r="AN711" s="9">
        <v>30</v>
      </c>
      <c r="AO711" s="9">
        <v>3</v>
      </c>
      <c r="AP711" s="9">
        <v>21</v>
      </c>
      <c r="AQ711" s="9">
        <v>8</v>
      </c>
      <c r="AR711" s="9">
        <v>20</v>
      </c>
      <c r="AS711" s="9">
        <v>1</v>
      </c>
      <c r="AT711" s="9">
        <v>7</v>
      </c>
      <c r="AU711" s="9">
        <v>1</v>
      </c>
      <c r="AV711" s="9">
        <v>19</v>
      </c>
      <c r="AX711" s="9">
        <v>14</v>
      </c>
      <c r="AY711" s="9">
        <v>5</v>
      </c>
      <c r="BB711" s="9">
        <v>1</v>
      </c>
      <c r="BD711" s="11">
        <f t="shared" si="126"/>
        <v>432</v>
      </c>
      <c r="BE711" s="11">
        <f t="shared" si="128"/>
        <v>130</v>
      </c>
      <c r="BF711" s="11">
        <f t="shared" si="125"/>
        <v>165</v>
      </c>
      <c r="BG711" s="11">
        <f t="shared" si="129"/>
        <v>68</v>
      </c>
      <c r="BH711" s="11">
        <f t="shared" si="130"/>
        <v>597</v>
      </c>
      <c r="BI711" s="11">
        <f t="shared" si="130"/>
        <v>198</v>
      </c>
      <c r="BJ711" s="39">
        <f t="shared" si="131"/>
        <v>28</v>
      </c>
      <c r="BK711" s="49"/>
    </row>
    <row r="712" spans="1:63" ht="12.75">
      <c r="A712" s="29"/>
      <c r="D712" s="9">
        <v>29</v>
      </c>
      <c r="E712" s="10" t="s">
        <v>390</v>
      </c>
      <c r="F712" s="38" t="s">
        <v>58</v>
      </c>
      <c r="H712" s="29"/>
      <c r="W712" s="9">
        <v>1</v>
      </c>
      <c r="AB712" s="9">
        <v>2</v>
      </c>
      <c r="AD712" s="9">
        <v>1</v>
      </c>
      <c r="AI712" s="9">
        <v>1</v>
      </c>
      <c r="BD712" s="11">
        <f t="shared" si="126"/>
        <v>2</v>
      </c>
      <c r="BE712" s="11">
        <f t="shared" si="128"/>
        <v>0</v>
      </c>
      <c r="BF712" s="11">
        <f t="shared" si="125"/>
        <v>1</v>
      </c>
      <c r="BG712" s="11">
        <f t="shared" si="129"/>
        <v>2</v>
      </c>
      <c r="BH712" s="11">
        <f t="shared" si="130"/>
        <v>3</v>
      </c>
      <c r="BI712" s="11">
        <f t="shared" si="130"/>
        <v>2</v>
      </c>
      <c r="BJ712" s="39">
        <f t="shared" si="131"/>
        <v>29</v>
      </c>
      <c r="BK712" s="49"/>
    </row>
    <row r="713" spans="1:63" ht="12.75">
      <c r="A713" s="29"/>
      <c r="D713" s="9">
        <v>30</v>
      </c>
      <c r="E713" s="10" t="s">
        <v>391</v>
      </c>
      <c r="F713" s="38" t="s">
        <v>56</v>
      </c>
      <c r="H713" s="29"/>
      <c r="L713" s="9">
        <v>3</v>
      </c>
      <c r="N713" s="9">
        <v>12</v>
      </c>
      <c r="O713" s="9">
        <v>2</v>
      </c>
      <c r="Q713" s="9">
        <v>14</v>
      </c>
      <c r="S713" s="9">
        <v>2</v>
      </c>
      <c r="U713" s="9">
        <v>39</v>
      </c>
      <c r="W713" s="9">
        <v>9</v>
      </c>
      <c r="X713" s="9">
        <v>1</v>
      </c>
      <c r="Y713" s="9">
        <v>7</v>
      </c>
      <c r="AA713" s="9">
        <v>2</v>
      </c>
      <c r="AB713" s="9">
        <v>3</v>
      </c>
      <c r="AC713" s="9">
        <v>13</v>
      </c>
      <c r="AE713" s="9">
        <v>8</v>
      </c>
      <c r="AF713" s="9">
        <v>4</v>
      </c>
      <c r="AG713" s="9">
        <v>3</v>
      </c>
      <c r="AH713" s="9">
        <v>1</v>
      </c>
      <c r="AI713" s="9">
        <v>1</v>
      </c>
      <c r="AJ713" s="9">
        <v>2</v>
      </c>
      <c r="AL713" s="9">
        <v>1</v>
      </c>
      <c r="AO713" s="9">
        <v>1</v>
      </c>
      <c r="AR713" s="9">
        <v>2</v>
      </c>
      <c r="AS713" s="9">
        <v>1</v>
      </c>
      <c r="BD713" s="11">
        <f t="shared" si="126"/>
        <v>12</v>
      </c>
      <c r="BE713" s="11">
        <f t="shared" si="128"/>
        <v>93</v>
      </c>
      <c r="BF713" s="11">
        <f t="shared" si="125"/>
        <v>2</v>
      </c>
      <c r="BG713" s="11">
        <f t="shared" si="129"/>
        <v>24</v>
      </c>
      <c r="BH713" s="11">
        <f t="shared" si="130"/>
        <v>14</v>
      </c>
      <c r="BI713" s="11">
        <f t="shared" si="130"/>
        <v>117</v>
      </c>
      <c r="BJ713" s="39">
        <f t="shared" si="131"/>
        <v>30</v>
      </c>
      <c r="BK713" s="49"/>
    </row>
    <row r="714" spans="1:63" ht="25.5">
      <c r="A714" s="29"/>
      <c r="C714" s="9" t="s">
        <v>52</v>
      </c>
      <c r="E714" s="10" t="s">
        <v>625</v>
      </c>
      <c r="F714" s="38"/>
      <c r="H714" s="29"/>
      <c r="BD714" s="11">
        <f t="shared" si="126"/>
        <v>0</v>
      </c>
      <c r="BE714" s="11">
        <f t="shared" si="128"/>
        <v>0</v>
      </c>
      <c r="BF714" s="11">
        <f t="shared" si="125"/>
        <v>0</v>
      </c>
      <c r="BG714" s="11">
        <f t="shared" si="129"/>
        <v>0</v>
      </c>
      <c r="BH714" s="11">
        <f t="shared" si="130"/>
        <v>0</v>
      </c>
      <c r="BI714" s="11">
        <f t="shared" si="130"/>
        <v>0</v>
      </c>
      <c r="BJ714" s="39">
        <f t="shared" si="131"/>
        <v>0</v>
      </c>
      <c r="BK714" s="49"/>
    </row>
    <row r="715" spans="1:63" ht="12.75">
      <c r="A715" s="29"/>
      <c r="D715" s="9">
        <v>31</v>
      </c>
      <c r="E715" s="10" t="s">
        <v>388</v>
      </c>
      <c r="F715" s="38" t="s">
        <v>56</v>
      </c>
      <c r="H715" s="29"/>
      <c r="AB715" s="9">
        <v>2</v>
      </c>
      <c r="BD715" s="11">
        <f t="shared" si="126"/>
        <v>2</v>
      </c>
      <c r="BE715" s="11">
        <f t="shared" si="128"/>
        <v>0</v>
      </c>
      <c r="BF715" s="11">
        <f t="shared" si="125"/>
        <v>0</v>
      </c>
      <c r="BG715" s="11">
        <f t="shared" si="129"/>
        <v>0</v>
      </c>
      <c r="BH715" s="11">
        <f t="shared" si="130"/>
        <v>2</v>
      </c>
      <c r="BI715" s="11">
        <f t="shared" si="130"/>
        <v>0</v>
      </c>
      <c r="BJ715" s="39">
        <f t="shared" si="131"/>
        <v>31</v>
      </c>
      <c r="BK715" s="49"/>
    </row>
    <row r="716" spans="1:63" ht="12.75">
      <c r="A716" s="29"/>
      <c r="D716" s="9">
        <v>32</v>
      </c>
      <c r="E716" s="10" t="s">
        <v>388</v>
      </c>
      <c r="F716" s="38" t="s">
        <v>57</v>
      </c>
      <c r="H716" s="29"/>
      <c r="J716" s="9">
        <v>3</v>
      </c>
      <c r="L716" s="9">
        <v>4</v>
      </c>
      <c r="N716" s="9">
        <v>8</v>
      </c>
      <c r="Q716" s="9">
        <v>16</v>
      </c>
      <c r="T716" s="9">
        <v>2</v>
      </c>
      <c r="U716" s="9">
        <v>30</v>
      </c>
      <c r="X716" s="9">
        <v>4</v>
      </c>
      <c r="Y716" s="9">
        <v>12</v>
      </c>
      <c r="AB716" s="9">
        <v>19</v>
      </c>
      <c r="AC716" s="9">
        <v>22</v>
      </c>
      <c r="AD716" s="9">
        <v>2</v>
      </c>
      <c r="AF716" s="9">
        <v>23</v>
      </c>
      <c r="AG716" s="9">
        <v>6</v>
      </c>
      <c r="AJ716" s="9">
        <v>7</v>
      </c>
      <c r="AN716" s="9">
        <v>2</v>
      </c>
      <c r="AV716" s="9">
        <v>1</v>
      </c>
      <c r="BD716" s="11">
        <f t="shared" si="126"/>
        <v>58</v>
      </c>
      <c r="BE716" s="11">
        <f t="shared" si="128"/>
        <v>101</v>
      </c>
      <c r="BF716" s="11">
        <f t="shared" si="125"/>
        <v>2</v>
      </c>
      <c r="BG716" s="11">
        <f t="shared" si="129"/>
        <v>0</v>
      </c>
      <c r="BH716" s="11">
        <f t="shared" si="130"/>
        <v>60</v>
      </c>
      <c r="BI716" s="11">
        <f t="shared" si="130"/>
        <v>101</v>
      </c>
      <c r="BJ716" s="39">
        <f t="shared" si="131"/>
        <v>32</v>
      </c>
      <c r="BK716" s="49"/>
    </row>
    <row r="717" spans="1:63" ht="12.75">
      <c r="A717" s="29"/>
      <c r="D717" s="9">
        <v>33</v>
      </c>
      <c r="E717" s="10" t="s">
        <v>392</v>
      </c>
      <c r="F717" s="38" t="s">
        <v>58</v>
      </c>
      <c r="H717" s="29"/>
      <c r="N717" s="9">
        <v>1</v>
      </c>
      <c r="Q717" s="9">
        <v>2</v>
      </c>
      <c r="U717" s="9">
        <v>3</v>
      </c>
      <c r="X717" s="9">
        <v>1</v>
      </c>
      <c r="Y717" s="9">
        <v>1</v>
      </c>
      <c r="AB717" s="9">
        <v>8</v>
      </c>
      <c r="AC717" s="9">
        <v>3</v>
      </c>
      <c r="AD717" s="9">
        <v>1</v>
      </c>
      <c r="AF717" s="9">
        <v>15</v>
      </c>
      <c r="AG717" s="9">
        <v>2</v>
      </c>
      <c r="AH717" s="9">
        <v>3</v>
      </c>
      <c r="AJ717" s="9">
        <v>11</v>
      </c>
      <c r="AL717" s="9">
        <v>4</v>
      </c>
      <c r="AN717" s="9">
        <v>5</v>
      </c>
      <c r="AP717" s="9">
        <v>1</v>
      </c>
      <c r="AQ717" s="9">
        <v>1</v>
      </c>
      <c r="AT717" s="9">
        <v>2</v>
      </c>
      <c r="AX717" s="9">
        <v>1</v>
      </c>
      <c r="BD717" s="11">
        <f t="shared" si="126"/>
        <v>40</v>
      </c>
      <c r="BE717" s="11">
        <f t="shared" si="128"/>
        <v>12</v>
      </c>
      <c r="BF717" s="11">
        <f t="shared" si="125"/>
        <v>12</v>
      </c>
      <c r="BG717" s="11">
        <f t="shared" si="129"/>
        <v>1</v>
      </c>
      <c r="BH717" s="11">
        <f t="shared" si="130"/>
        <v>52</v>
      </c>
      <c r="BI717" s="11">
        <f t="shared" si="130"/>
        <v>13</v>
      </c>
      <c r="BJ717" s="39">
        <f t="shared" si="131"/>
        <v>33</v>
      </c>
      <c r="BK717" s="49"/>
    </row>
    <row r="718" spans="1:63" ht="12.75">
      <c r="A718" s="29"/>
      <c r="D718" s="9">
        <v>34</v>
      </c>
      <c r="E718" s="10" t="s">
        <v>389</v>
      </c>
      <c r="F718" s="38" t="s">
        <v>55</v>
      </c>
      <c r="H718" s="29"/>
      <c r="N718" s="9">
        <v>5</v>
      </c>
      <c r="Q718" s="9">
        <v>10</v>
      </c>
      <c r="T718" s="9">
        <v>12</v>
      </c>
      <c r="U718" s="9">
        <v>85</v>
      </c>
      <c r="W718" s="9">
        <v>1</v>
      </c>
      <c r="X718" s="9">
        <v>27</v>
      </c>
      <c r="Y718" s="9">
        <v>20</v>
      </c>
      <c r="AA718" s="9">
        <v>1</v>
      </c>
      <c r="AB718" s="9">
        <v>248</v>
      </c>
      <c r="AC718" s="9">
        <v>84</v>
      </c>
      <c r="AE718" s="9">
        <v>4</v>
      </c>
      <c r="AF718" s="9">
        <v>400</v>
      </c>
      <c r="AG718" s="9">
        <v>36</v>
      </c>
      <c r="AH718" s="9">
        <v>19</v>
      </c>
      <c r="AI718" s="9">
        <v>1</v>
      </c>
      <c r="AJ718" s="9">
        <v>183</v>
      </c>
      <c r="AK718" s="9">
        <v>13</v>
      </c>
      <c r="AL718" s="9">
        <v>25</v>
      </c>
      <c r="AM718" s="9">
        <v>1</v>
      </c>
      <c r="AN718" s="9">
        <v>49</v>
      </c>
      <c r="AO718" s="9">
        <v>1</v>
      </c>
      <c r="AP718" s="9">
        <v>10</v>
      </c>
      <c r="AR718" s="9">
        <v>46</v>
      </c>
      <c r="AT718" s="9">
        <v>4</v>
      </c>
      <c r="AV718" s="9">
        <v>17</v>
      </c>
      <c r="AX718" s="9">
        <v>8</v>
      </c>
      <c r="AY718" s="9">
        <v>1</v>
      </c>
      <c r="BD718" s="11">
        <f t="shared" si="126"/>
        <v>982</v>
      </c>
      <c r="BE718" s="11">
        <f t="shared" si="128"/>
        <v>254</v>
      </c>
      <c r="BF718" s="11">
        <f t="shared" si="125"/>
        <v>66</v>
      </c>
      <c r="BG718" s="11">
        <f t="shared" si="129"/>
        <v>9</v>
      </c>
      <c r="BH718" s="11">
        <f t="shared" si="130"/>
        <v>1048</v>
      </c>
      <c r="BI718" s="11">
        <f t="shared" si="130"/>
        <v>263</v>
      </c>
      <c r="BJ718" s="39">
        <f t="shared" si="131"/>
        <v>34</v>
      </c>
      <c r="BK718" s="49"/>
    </row>
    <row r="719" spans="1:63" ht="12.75">
      <c r="A719" s="29"/>
      <c r="D719" s="9">
        <v>35</v>
      </c>
      <c r="E719" s="10" t="s">
        <v>389</v>
      </c>
      <c r="F719" s="38" t="s">
        <v>58</v>
      </c>
      <c r="H719" s="29"/>
      <c r="N719" s="9">
        <v>1</v>
      </c>
      <c r="Q719" s="9">
        <v>2</v>
      </c>
      <c r="U719" s="9">
        <v>12</v>
      </c>
      <c r="Y719" s="9">
        <v>2</v>
      </c>
      <c r="AB719" s="9">
        <v>3</v>
      </c>
      <c r="AC719" s="9">
        <v>4</v>
      </c>
      <c r="AF719" s="9">
        <v>3</v>
      </c>
      <c r="AG719" s="9">
        <v>2</v>
      </c>
      <c r="AJ719" s="9">
        <v>2</v>
      </c>
      <c r="AL719" s="9">
        <v>1</v>
      </c>
      <c r="AN719" s="9">
        <v>1</v>
      </c>
      <c r="BD719" s="11">
        <f t="shared" si="126"/>
        <v>9</v>
      </c>
      <c r="BE719" s="11">
        <f t="shared" si="128"/>
        <v>23</v>
      </c>
      <c r="BF719" s="11">
        <f t="shared" si="125"/>
        <v>1</v>
      </c>
      <c r="BG719" s="11">
        <f t="shared" si="129"/>
        <v>0</v>
      </c>
      <c r="BH719" s="11">
        <f t="shared" si="130"/>
        <v>10</v>
      </c>
      <c r="BI719" s="11">
        <f t="shared" si="130"/>
        <v>23</v>
      </c>
      <c r="BJ719" s="39">
        <f t="shared" si="131"/>
        <v>35</v>
      </c>
      <c r="BK719" s="49"/>
    </row>
    <row r="720" spans="1:63" ht="12.75">
      <c r="A720" s="29"/>
      <c r="D720" s="9">
        <v>36</v>
      </c>
      <c r="E720" s="10" t="s">
        <v>390</v>
      </c>
      <c r="F720" s="38" t="s">
        <v>55</v>
      </c>
      <c r="H720" s="29"/>
      <c r="Q720" s="9">
        <v>10</v>
      </c>
      <c r="T720" s="9">
        <v>6</v>
      </c>
      <c r="U720" s="9">
        <v>26</v>
      </c>
      <c r="V720" s="9">
        <v>2</v>
      </c>
      <c r="W720" s="9">
        <v>4</v>
      </c>
      <c r="X720" s="9">
        <v>19</v>
      </c>
      <c r="Y720" s="9">
        <v>22</v>
      </c>
      <c r="Z720" s="9">
        <v>1</v>
      </c>
      <c r="AA720" s="9">
        <v>5</v>
      </c>
      <c r="AB720" s="9">
        <v>317</v>
      </c>
      <c r="AC720" s="9">
        <v>48</v>
      </c>
      <c r="AD720" s="9">
        <v>75</v>
      </c>
      <c r="AE720" s="9">
        <v>16</v>
      </c>
      <c r="AF720" s="9">
        <v>478</v>
      </c>
      <c r="AG720" s="9">
        <v>26</v>
      </c>
      <c r="AH720" s="9">
        <v>197</v>
      </c>
      <c r="AI720" s="9">
        <v>30</v>
      </c>
      <c r="AJ720" s="9">
        <v>409</v>
      </c>
      <c r="AK720" s="9">
        <v>14</v>
      </c>
      <c r="AL720" s="9">
        <v>166</v>
      </c>
      <c r="AM720" s="9">
        <v>13</v>
      </c>
      <c r="AN720" s="9">
        <v>128</v>
      </c>
      <c r="AO720" s="9">
        <v>2</v>
      </c>
      <c r="AP720" s="9">
        <v>86</v>
      </c>
      <c r="AQ720" s="9">
        <v>9</v>
      </c>
      <c r="AR720" s="9">
        <v>106</v>
      </c>
      <c r="AS720" s="9">
        <v>2</v>
      </c>
      <c r="AT720" s="9">
        <v>61</v>
      </c>
      <c r="AU720" s="9">
        <v>6</v>
      </c>
      <c r="AV720" s="9">
        <v>75</v>
      </c>
      <c r="AX720" s="9">
        <v>72</v>
      </c>
      <c r="AY720" s="9">
        <v>6</v>
      </c>
      <c r="BD720" s="11">
        <f t="shared" si="126"/>
        <v>1538</v>
      </c>
      <c r="BE720" s="11">
        <f t="shared" si="128"/>
        <v>150</v>
      </c>
      <c r="BF720" s="11">
        <f t="shared" si="125"/>
        <v>660</v>
      </c>
      <c r="BG720" s="11">
        <f t="shared" si="129"/>
        <v>89</v>
      </c>
      <c r="BH720" s="11">
        <f t="shared" si="130"/>
        <v>2198</v>
      </c>
      <c r="BI720" s="11">
        <f t="shared" si="130"/>
        <v>239</v>
      </c>
      <c r="BJ720" s="39">
        <f t="shared" si="131"/>
        <v>36</v>
      </c>
      <c r="BK720" s="49"/>
    </row>
    <row r="721" spans="1:63" ht="12.75">
      <c r="A721" s="29"/>
      <c r="D721" s="9">
        <v>37</v>
      </c>
      <c r="E721" s="10" t="s">
        <v>390</v>
      </c>
      <c r="F721" s="38" t="s">
        <v>58</v>
      </c>
      <c r="H721" s="29"/>
      <c r="U721" s="9">
        <v>2</v>
      </c>
      <c r="AB721" s="9">
        <v>4</v>
      </c>
      <c r="AC721" s="9">
        <v>1</v>
      </c>
      <c r="AF721" s="9">
        <v>1</v>
      </c>
      <c r="BD721" s="11">
        <f t="shared" si="126"/>
        <v>5</v>
      </c>
      <c r="BE721" s="11">
        <f t="shared" si="128"/>
        <v>3</v>
      </c>
      <c r="BF721" s="11">
        <f t="shared" si="125"/>
        <v>0</v>
      </c>
      <c r="BG721" s="11">
        <f t="shared" si="129"/>
        <v>0</v>
      </c>
      <c r="BH721" s="11">
        <f t="shared" si="130"/>
        <v>5</v>
      </c>
      <c r="BI721" s="11">
        <f t="shared" si="130"/>
        <v>3</v>
      </c>
      <c r="BJ721" s="39">
        <f t="shared" si="131"/>
        <v>37</v>
      </c>
      <c r="BK721" s="49"/>
    </row>
    <row r="722" spans="1:63" ht="12.75">
      <c r="A722" s="29"/>
      <c r="D722" s="9">
        <v>38</v>
      </c>
      <c r="E722" s="10" t="s">
        <v>391</v>
      </c>
      <c r="F722" s="38" t="s">
        <v>56</v>
      </c>
      <c r="H722" s="29">
        <v>1</v>
      </c>
      <c r="J722" s="9">
        <v>1</v>
      </c>
      <c r="L722" s="9">
        <v>10</v>
      </c>
      <c r="N722" s="9">
        <v>21</v>
      </c>
      <c r="O722" s="9">
        <v>1</v>
      </c>
      <c r="Q722" s="9">
        <v>25</v>
      </c>
      <c r="S722" s="9">
        <v>2</v>
      </c>
      <c r="U722" s="9">
        <v>62</v>
      </c>
      <c r="W722" s="9">
        <v>5</v>
      </c>
      <c r="X722" s="9">
        <v>2</v>
      </c>
      <c r="Y722" s="9">
        <v>15</v>
      </c>
      <c r="AA722" s="9">
        <v>3</v>
      </c>
      <c r="AB722" s="9">
        <v>18</v>
      </c>
      <c r="AC722" s="9">
        <v>21</v>
      </c>
      <c r="AE722" s="9">
        <v>2</v>
      </c>
      <c r="AF722" s="9">
        <v>14</v>
      </c>
      <c r="AG722" s="9">
        <v>6</v>
      </c>
      <c r="AH722" s="9">
        <v>1</v>
      </c>
      <c r="AI722" s="9">
        <v>5</v>
      </c>
      <c r="AJ722" s="9">
        <v>8</v>
      </c>
      <c r="AK722" s="9">
        <v>1</v>
      </c>
      <c r="AM722" s="9">
        <v>1</v>
      </c>
      <c r="AN722" s="9">
        <v>1</v>
      </c>
      <c r="AP722" s="9">
        <v>1</v>
      </c>
      <c r="AR722" s="9">
        <v>1</v>
      </c>
      <c r="AU722" s="9">
        <v>1</v>
      </c>
      <c r="BD722" s="11">
        <f t="shared" si="126"/>
        <v>44</v>
      </c>
      <c r="BE722" s="11">
        <f t="shared" si="128"/>
        <v>163</v>
      </c>
      <c r="BF722" s="11">
        <f t="shared" si="125"/>
        <v>2</v>
      </c>
      <c r="BG722" s="11">
        <f t="shared" si="129"/>
        <v>20</v>
      </c>
      <c r="BH722" s="11">
        <f t="shared" si="130"/>
        <v>46</v>
      </c>
      <c r="BI722" s="11">
        <f t="shared" si="130"/>
        <v>183</v>
      </c>
      <c r="BJ722" s="39">
        <f t="shared" si="131"/>
        <v>38</v>
      </c>
      <c r="BK722" s="49"/>
    </row>
    <row r="723" spans="1:63" ht="12.75">
      <c r="A723" s="29"/>
      <c r="B723" s="9" t="s">
        <v>386</v>
      </c>
      <c r="C723" s="9" t="s">
        <v>53</v>
      </c>
      <c r="E723" s="10" t="s">
        <v>626</v>
      </c>
      <c r="F723" s="38"/>
      <c r="H723" s="29"/>
      <c r="BD723" s="11">
        <f t="shared" si="126"/>
        <v>0</v>
      </c>
      <c r="BE723" s="11">
        <f t="shared" si="128"/>
        <v>0</v>
      </c>
      <c r="BF723" s="11">
        <f t="shared" si="125"/>
        <v>0</v>
      </c>
      <c r="BG723" s="11">
        <f t="shared" si="129"/>
        <v>0</v>
      </c>
      <c r="BH723" s="11">
        <f t="shared" si="130"/>
        <v>0</v>
      </c>
      <c r="BI723" s="11">
        <f t="shared" si="130"/>
        <v>0</v>
      </c>
      <c r="BJ723" s="39">
        <f t="shared" si="131"/>
        <v>0</v>
      </c>
      <c r="BK723" s="49">
        <v>330162</v>
      </c>
    </row>
    <row r="724" spans="1:63" ht="12.75">
      <c r="A724" s="29"/>
      <c r="D724" s="9">
        <v>1</v>
      </c>
      <c r="E724" s="10" t="s">
        <v>388</v>
      </c>
      <c r="F724" s="38" t="s">
        <v>57</v>
      </c>
      <c r="H724" s="29"/>
      <c r="Q724" s="9">
        <v>1</v>
      </c>
      <c r="U724" s="9">
        <v>3</v>
      </c>
      <c r="AC724" s="9">
        <v>2</v>
      </c>
      <c r="AF724" s="9">
        <v>1</v>
      </c>
      <c r="BD724" s="11">
        <f t="shared" si="126"/>
        <v>1</v>
      </c>
      <c r="BE724" s="11">
        <f t="shared" si="128"/>
        <v>6</v>
      </c>
      <c r="BF724" s="11">
        <f t="shared" si="125"/>
        <v>0</v>
      </c>
      <c r="BG724" s="11">
        <f t="shared" si="129"/>
        <v>0</v>
      </c>
      <c r="BH724" s="11">
        <f t="shared" si="130"/>
        <v>1</v>
      </c>
      <c r="BI724" s="11">
        <f t="shared" si="130"/>
        <v>6</v>
      </c>
      <c r="BJ724" s="39">
        <f t="shared" si="131"/>
        <v>1</v>
      </c>
      <c r="BK724" s="49"/>
    </row>
    <row r="725" spans="1:63" ht="12.75">
      <c r="A725" s="29"/>
      <c r="D725" s="9">
        <v>2</v>
      </c>
      <c r="E725" s="10" t="s">
        <v>389</v>
      </c>
      <c r="F725" s="38" t="s">
        <v>55</v>
      </c>
      <c r="H725" s="29"/>
      <c r="T725" s="9">
        <v>1</v>
      </c>
      <c r="U725" s="9">
        <v>7</v>
      </c>
      <c r="AB725" s="9">
        <v>7</v>
      </c>
      <c r="AC725" s="9">
        <v>4</v>
      </c>
      <c r="AD725" s="9">
        <v>3</v>
      </c>
      <c r="AF725" s="9">
        <v>15</v>
      </c>
      <c r="AH725" s="9">
        <v>3</v>
      </c>
      <c r="AJ725" s="9">
        <v>9</v>
      </c>
      <c r="AK725" s="9">
        <v>1</v>
      </c>
      <c r="AN725" s="9">
        <v>5</v>
      </c>
      <c r="AR725" s="9">
        <v>3</v>
      </c>
      <c r="AT725" s="9">
        <v>1</v>
      </c>
      <c r="AV725" s="9">
        <v>2</v>
      </c>
      <c r="BD725" s="11">
        <f t="shared" si="126"/>
        <v>42</v>
      </c>
      <c r="BE725" s="11">
        <f t="shared" si="128"/>
        <v>12</v>
      </c>
      <c r="BF725" s="11">
        <f t="shared" si="125"/>
        <v>7</v>
      </c>
      <c r="BG725" s="11">
        <f t="shared" si="129"/>
        <v>0</v>
      </c>
      <c r="BH725" s="11">
        <f t="shared" si="130"/>
        <v>49</v>
      </c>
      <c r="BI725" s="11">
        <f t="shared" si="130"/>
        <v>12</v>
      </c>
      <c r="BJ725" s="39">
        <f t="shared" si="131"/>
        <v>2</v>
      </c>
      <c r="BK725" s="49"/>
    </row>
    <row r="726" spans="1:63" ht="12.75">
      <c r="A726" s="29"/>
      <c r="D726" s="9">
        <v>3</v>
      </c>
      <c r="E726" s="10" t="s">
        <v>390</v>
      </c>
      <c r="F726" s="38" t="s">
        <v>55</v>
      </c>
      <c r="H726" s="29"/>
      <c r="Q726" s="9">
        <v>1</v>
      </c>
      <c r="Y726" s="9">
        <v>1</v>
      </c>
      <c r="AB726" s="9">
        <v>5</v>
      </c>
      <c r="AC726" s="9">
        <v>2</v>
      </c>
      <c r="AD726" s="9">
        <v>2</v>
      </c>
      <c r="AF726" s="9">
        <v>11</v>
      </c>
      <c r="AG726" s="9">
        <v>1</v>
      </c>
      <c r="AH726" s="9">
        <v>3</v>
      </c>
      <c r="AI726" s="9">
        <v>2</v>
      </c>
      <c r="AJ726" s="9">
        <v>8</v>
      </c>
      <c r="AL726" s="9">
        <v>2</v>
      </c>
      <c r="AN726" s="9">
        <v>4</v>
      </c>
      <c r="AP726" s="9">
        <v>2</v>
      </c>
      <c r="AQ726" s="9">
        <v>1</v>
      </c>
      <c r="AR726" s="9">
        <v>7</v>
      </c>
      <c r="AT726" s="9">
        <v>2</v>
      </c>
      <c r="AV726" s="9">
        <v>2</v>
      </c>
      <c r="BD726" s="11">
        <f t="shared" si="126"/>
        <v>37</v>
      </c>
      <c r="BE726" s="11">
        <f t="shared" si="128"/>
        <v>5</v>
      </c>
      <c r="BF726" s="11">
        <f t="shared" si="125"/>
        <v>11</v>
      </c>
      <c r="BG726" s="11">
        <f t="shared" si="129"/>
        <v>3</v>
      </c>
      <c r="BH726" s="11">
        <f t="shared" si="130"/>
        <v>48</v>
      </c>
      <c r="BI726" s="11">
        <f t="shared" si="130"/>
        <v>8</v>
      </c>
      <c r="BJ726" s="39">
        <f t="shared" si="131"/>
        <v>3</v>
      </c>
      <c r="BK726" s="49"/>
    </row>
    <row r="727" spans="1:63" ht="12.75">
      <c r="A727" s="29"/>
      <c r="D727" s="9">
        <v>4</v>
      </c>
      <c r="E727" s="10" t="s">
        <v>391</v>
      </c>
      <c r="F727" s="38" t="s">
        <v>56</v>
      </c>
      <c r="H727" s="29"/>
      <c r="J727" s="9">
        <v>1</v>
      </c>
      <c r="Q727" s="9">
        <v>1</v>
      </c>
      <c r="U727" s="9">
        <v>3</v>
      </c>
      <c r="AG727" s="9">
        <v>1</v>
      </c>
      <c r="BD727" s="11">
        <f t="shared" si="126"/>
        <v>0</v>
      </c>
      <c r="BE727" s="11">
        <f t="shared" si="128"/>
        <v>6</v>
      </c>
      <c r="BF727" s="11">
        <f t="shared" si="125"/>
        <v>0</v>
      </c>
      <c r="BG727" s="11">
        <f t="shared" si="129"/>
        <v>0</v>
      </c>
      <c r="BH727" s="11">
        <f t="shared" si="130"/>
        <v>0</v>
      </c>
      <c r="BI727" s="11">
        <f t="shared" si="130"/>
        <v>6</v>
      </c>
      <c r="BJ727" s="39">
        <f t="shared" si="131"/>
        <v>4</v>
      </c>
      <c r="BK727" s="49"/>
    </row>
    <row r="728" spans="1:63" ht="25.5">
      <c r="A728" s="29"/>
      <c r="C728" s="9" t="s">
        <v>54</v>
      </c>
      <c r="E728" s="10" t="s">
        <v>627</v>
      </c>
      <c r="F728" s="38"/>
      <c r="H728" s="29"/>
      <c r="BD728" s="11">
        <f t="shared" si="126"/>
        <v>0</v>
      </c>
      <c r="BE728" s="11">
        <f t="shared" si="128"/>
        <v>0</v>
      </c>
      <c r="BF728" s="11">
        <f t="shared" si="125"/>
        <v>0</v>
      </c>
      <c r="BG728" s="11">
        <f t="shared" si="129"/>
        <v>0</v>
      </c>
      <c r="BH728" s="11">
        <f t="shared" si="130"/>
        <v>0</v>
      </c>
      <c r="BI728" s="11">
        <f t="shared" si="130"/>
        <v>0</v>
      </c>
      <c r="BJ728" s="39">
        <f t="shared" si="131"/>
        <v>0</v>
      </c>
      <c r="BK728" s="49"/>
    </row>
    <row r="729" spans="1:63" ht="12.75">
      <c r="A729" s="29"/>
      <c r="D729" s="9">
        <v>5</v>
      </c>
      <c r="E729" s="10" t="s">
        <v>389</v>
      </c>
      <c r="F729" s="38" t="s">
        <v>55</v>
      </c>
      <c r="H729" s="29"/>
      <c r="AA729" s="9">
        <v>1</v>
      </c>
      <c r="AB729" s="9">
        <v>1</v>
      </c>
      <c r="AC729" s="9">
        <v>1</v>
      </c>
      <c r="AF729" s="9">
        <v>5</v>
      </c>
      <c r="AG729" s="9">
        <v>6</v>
      </c>
      <c r="AH729" s="9">
        <v>1</v>
      </c>
      <c r="AJ729" s="9">
        <v>3</v>
      </c>
      <c r="AK729" s="9">
        <v>2</v>
      </c>
      <c r="AR729" s="9">
        <v>2</v>
      </c>
      <c r="AW729" s="9">
        <v>1</v>
      </c>
      <c r="BD729" s="11">
        <f t="shared" si="126"/>
        <v>11</v>
      </c>
      <c r="BE729" s="11">
        <f t="shared" si="128"/>
        <v>10</v>
      </c>
      <c r="BF729" s="11">
        <f t="shared" si="125"/>
        <v>1</v>
      </c>
      <c r="BG729" s="11">
        <f t="shared" si="129"/>
        <v>1</v>
      </c>
      <c r="BH729" s="11">
        <f t="shared" si="130"/>
        <v>12</v>
      </c>
      <c r="BI729" s="11">
        <f t="shared" si="130"/>
        <v>11</v>
      </c>
      <c r="BJ729" s="39">
        <f t="shared" si="131"/>
        <v>5</v>
      </c>
      <c r="BK729" s="49"/>
    </row>
    <row r="730" spans="1:63" ht="12.75">
      <c r="A730" s="29"/>
      <c r="D730" s="9">
        <v>6</v>
      </c>
      <c r="E730" s="10" t="s">
        <v>393</v>
      </c>
      <c r="F730" s="38" t="s">
        <v>55</v>
      </c>
      <c r="H730" s="29"/>
      <c r="AB730" s="9">
        <v>1</v>
      </c>
      <c r="AF730" s="9">
        <v>2</v>
      </c>
      <c r="AV730" s="9">
        <v>1</v>
      </c>
      <c r="AX730" s="9">
        <v>1</v>
      </c>
      <c r="BD730" s="11">
        <f t="shared" si="126"/>
        <v>4</v>
      </c>
      <c r="BE730" s="11">
        <f t="shared" si="128"/>
        <v>0</v>
      </c>
      <c r="BF730" s="11">
        <f t="shared" si="125"/>
        <v>1</v>
      </c>
      <c r="BG730" s="11">
        <f t="shared" si="129"/>
        <v>0</v>
      </c>
      <c r="BH730" s="11">
        <f t="shared" si="130"/>
        <v>5</v>
      </c>
      <c r="BI730" s="11">
        <f t="shared" si="130"/>
        <v>0</v>
      </c>
      <c r="BJ730" s="39">
        <f t="shared" si="131"/>
        <v>6</v>
      </c>
      <c r="BK730" s="49"/>
    </row>
    <row r="731" spans="1:63" ht="12.75">
      <c r="A731" s="29"/>
      <c r="D731" s="9">
        <v>7</v>
      </c>
      <c r="E731" s="10" t="s">
        <v>390</v>
      </c>
      <c r="F731" s="38" t="s">
        <v>55</v>
      </c>
      <c r="H731" s="29"/>
      <c r="Y731" s="9">
        <v>1</v>
      </c>
      <c r="AB731" s="9">
        <v>5</v>
      </c>
      <c r="AC731" s="9">
        <v>3</v>
      </c>
      <c r="AD731" s="9">
        <v>2</v>
      </c>
      <c r="AF731" s="9">
        <v>11</v>
      </c>
      <c r="AG731" s="9">
        <v>3</v>
      </c>
      <c r="AH731" s="9">
        <v>2</v>
      </c>
      <c r="AJ731" s="9">
        <v>5</v>
      </c>
      <c r="AK731" s="9">
        <v>1</v>
      </c>
      <c r="AL731" s="9">
        <v>1</v>
      </c>
      <c r="AN731" s="9">
        <v>1</v>
      </c>
      <c r="AR731" s="9">
        <v>2</v>
      </c>
      <c r="AT731" s="9">
        <v>1</v>
      </c>
      <c r="AV731" s="9">
        <v>1</v>
      </c>
      <c r="BD731" s="11">
        <f t="shared" si="126"/>
        <v>25</v>
      </c>
      <c r="BE731" s="11">
        <f t="shared" si="128"/>
        <v>8</v>
      </c>
      <c r="BF731" s="11">
        <f t="shared" si="125"/>
        <v>6</v>
      </c>
      <c r="BG731" s="11">
        <f t="shared" si="129"/>
        <v>0</v>
      </c>
      <c r="BH731" s="11">
        <f t="shared" si="130"/>
        <v>31</v>
      </c>
      <c r="BI731" s="11">
        <f t="shared" si="130"/>
        <v>8</v>
      </c>
      <c r="BJ731" s="39">
        <f t="shared" si="131"/>
        <v>7</v>
      </c>
      <c r="BK731" s="49"/>
    </row>
    <row r="732" spans="1:63" ht="12.75">
      <c r="A732" s="29"/>
      <c r="D732" s="9">
        <v>8</v>
      </c>
      <c r="E732" s="10" t="s">
        <v>391</v>
      </c>
      <c r="F732" s="38" t="s">
        <v>56</v>
      </c>
      <c r="H732" s="29"/>
      <c r="Q732" s="9">
        <v>1</v>
      </c>
      <c r="U732" s="9">
        <v>6</v>
      </c>
      <c r="Y732" s="9">
        <v>3</v>
      </c>
      <c r="AB732" s="9">
        <v>1</v>
      </c>
      <c r="AF732" s="9">
        <v>1</v>
      </c>
      <c r="BD732" s="11">
        <f t="shared" si="126"/>
        <v>2</v>
      </c>
      <c r="BE732" s="11">
        <f t="shared" si="128"/>
        <v>10</v>
      </c>
      <c r="BF732" s="11">
        <f t="shared" si="125"/>
        <v>0</v>
      </c>
      <c r="BG732" s="11">
        <f t="shared" si="129"/>
        <v>0</v>
      </c>
      <c r="BH732" s="11">
        <f t="shared" si="130"/>
        <v>2</v>
      </c>
      <c r="BI732" s="11">
        <f t="shared" si="130"/>
        <v>10</v>
      </c>
      <c r="BJ732" s="39">
        <f t="shared" si="131"/>
        <v>8</v>
      </c>
      <c r="BK732" s="49"/>
    </row>
    <row r="733" spans="1:63" ht="12.75">
      <c r="A733" s="29"/>
      <c r="C733" s="9" t="s">
        <v>596</v>
      </c>
      <c r="E733" s="10" t="s">
        <v>628</v>
      </c>
      <c r="F733" s="38"/>
      <c r="H733" s="29"/>
      <c r="BD733" s="11">
        <f t="shared" si="126"/>
        <v>0</v>
      </c>
      <c r="BE733" s="11">
        <f t="shared" si="128"/>
        <v>0</v>
      </c>
      <c r="BF733" s="11">
        <f t="shared" si="125"/>
        <v>0</v>
      </c>
      <c r="BG733" s="11">
        <f t="shared" si="129"/>
        <v>0</v>
      </c>
      <c r="BH733" s="11">
        <f t="shared" si="130"/>
        <v>0</v>
      </c>
      <c r="BI733" s="11">
        <f t="shared" si="130"/>
        <v>0</v>
      </c>
      <c r="BJ733" s="39">
        <f t="shared" si="131"/>
        <v>0</v>
      </c>
      <c r="BK733" s="49"/>
    </row>
    <row r="734" spans="1:63" ht="12.75">
      <c r="A734" s="29"/>
      <c r="D734" s="9">
        <v>9</v>
      </c>
      <c r="E734" s="10" t="s">
        <v>388</v>
      </c>
      <c r="F734" s="38" t="s">
        <v>57</v>
      </c>
      <c r="H734" s="29"/>
      <c r="N734" s="9">
        <v>1</v>
      </c>
      <c r="Q734" s="9">
        <v>1</v>
      </c>
      <c r="U734" s="9">
        <v>1</v>
      </c>
      <c r="BD734" s="11">
        <f t="shared" si="126"/>
        <v>0</v>
      </c>
      <c r="BE734" s="11">
        <f t="shared" si="128"/>
        <v>3</v>
      </c>
      <c r="BF734" s="11">
        <f t="shared" si="125"/>
        <v>0</v>
      </c>
      <c r="BG734" s="11">
        <f t="shared" si="129"/>
        <v>0</v>
      </c>
      <c r="BH734" s="11">
        <f t="shared" si="130"/>
        <v>0</v>
      </c>
      <c r="BI734" s="11">
        <f t="shared" si="130"/>
        <v>3</v>
      </c>
      <c r="BJ734" s="39">
        <f t="shared" si="131"/>
        <v>9</v>
      </c>
      <c r="BK734" s="49"/>
    </row>
    <row r="735" spans="1:63" ht="12.75">
      <c r="A735" s="29"/>
      <c r="D735" s="9">
        <v>10</v>
      </c>
      <c r="E735" s="10" t="s">
        <v>389</v>
      </c>
      <c r="F735" s="38" t="s">
        <v>55</v>
      </c>
      <c r="H735" s="29"/>
      <c r="Q735" s="9">
        <v>2</v>
      </c>
      <c r="U735" s="9">
        <v>3</v>
      </c>
      <c r="Z735" s="9">
        <v>3</v>
      </c>
      <c r="AB735" s="9">
        <v>18</v>
      </c>
      <c r="AC735" s="9">
        <v>8</v>
      </c>
      <c r="AD735" s="9">
        <v>1</v>
      </c>
      <c r="AF735" s="9">
        <v>28</v>
      </c>
      <c r="AG735" s="9">
        <v>7</v>
      </c>
      <c r="AH735" s="9">
        <v>3</v>
      </c>
      <c r="AJ735" s="9">
        <v>10</v>
      </c>
      <c r="AK735" s="9">
        <v>2</v>
      </c>
      <c r="AL735" s="9">
        <v>1</v>
      </c>
      <c r="AN735" s="9">
        <v>6</v>
      </c>
      <c r="AP735" s="9">
        <v>1</v>
      </c>
      <c r="AQ735" s="9">
        <v>1</v>
      </c>
      <c r="AR735" s="9">
        <v>1</v>
      </c>
      <c r="AV735" s="9">
        <v>5</v>
      </c>
      <c r="BD735" s="11">
        <f t="shared" si="126"/>
        <v>68</v>
      </c>
      <c r="BE735" s="11">
        <f t="shared" si="128"/>
        <v>22</v>
      </c>
      <c r="BF735" s="11">
        <f t="shared" si="125"/>
        <v>9</v>
      </c>
      <c r="BG735" s="11">
        <f t="shared" si="129"/>
        <v>1</v>
      </c>
      <c r="BH735" s="11">
        <f t="shared" si="130"/>
        <v>77</v>
      </c>
      <c r="BI735" s="11">
        <f t="shared" si="130"/>
        <v>23</v>
      </c>
      <c r="BJ735" s="39">
        <f t="shared" si="131"/>
        <v>10</v>
      </c>
      <c r="BK735" s="49"/>
    </row>
    <row r="736" spans="1:63" ht="12.75">
      <c r="A736" s="29"/>
      <c r="D736" s="9">
        <v>11</v>
      </c>
      <c r="E736" s="10" t="s">
        <v>389</v>
      </c>
      <c r="F736" s="38" t="s">
        <v>58</v>
      </c>
      <c r="H736" s="29"/>
      <c r="AC736" s="9">
        <v>3</v>
      </c>
      <c r="BD736" s="11">
        <f t="shared" si="126"/>
        <v>0</v>
      </c>
      <c r="BE736" s="11">
        <f t="shared" si="128"/>
        <v>3</v>
      </c>
      <c r="BF736" s="11">
        <f t="shared" si="125"/>
        <v>0</v>
      </c>
      <c r="BG736" s="11">
        <f t="shared" si="129"/>
        <v>0</v>
      </c>
      <c r="BH736" s="11">
        <f t="shared" si="130"/>
        <v>0</v>
      </c>
      <c r="BI736" s="11">
        <f t="shared" si="130"/>
        <v>3</v>
      </c>
      <c r="BJ736" s="39">
        <f t="shared" si="131"/>
        <v>11</v>
      </c>
      <c r="BK736" s="49"/>
    </row>
    <row r="737" spans="1:63" ht="12.75">
      <c r="A737" s="29"/>
      <c r="D737" s="9">
        <v>12</v>
      </c>
      <c r="E737" s="10" t="s">
        <v>390</v>
      </c>
      <c r="F737" s="38" t="s">
        <v>55</v>
      </c>
      <c r="H737" s="29"/>
      <c r="U737" s="9">
        <v>4</v>
      </c>
      <c r="Y737" s="9">
        <v>1</v>
      </c>
      <c r="AB737" s="9">
        <v>6</v>
      </c>
      <c r="AC737" s="9">
        <v>2</v>
      </c>
      <c r="AF737" s="9">
        <v>14</v>
      </c>
      <c r="AG737" s="9">
        <v>4</v>
      </c>
      <c r="AH737" s="9">
        <v>2</v>
      </c>
      <c r="AI737" s="9">
        <v>4</v>
      </c>
      <c r="AJ737" s="9">
        <v>7</v>
      </c>
      <c r="AK737" s="9">
        <v>3</v>
      </c>
      <c r="AL737" s="9">
        <v>2</v>
      </c>
      <c r="AN737" s="9">
        <v>3</v>
      </c>
      <c r="AP737" s="9">
        <v>2</v>
      </c>
      <c r="AQ737" s="9">
        <v>1</v>
      </c>
      <c r="AR737" s="9">
        <v>3</v>
      </c>
      <c r="AT737" s="9">
        <v>3</v>
      </c>
      <c r="AV737" s="9">
        <v>1</v>
      </c>
      <c r="BD737" s="11">
        <f t="shared" si="126"/>
        <v>34</v>
      </c>
      <c r="BE737" s="11">
        <f t="shared" si="128"/>
        <v>14</v>
      </c>
      <c r="BF737" s="11">
        <f aca="true" t="shared" si="132" ref="BF737:BF800">BB737+AX737+AT737+AP737+AL737+AH737+AD737+Z737+V737+R737</f>
        <v>9</v>
      </c>
      <c r="BG737" s="11">
        <f t="shared" si="129"/>
        <v>5</v>
      </c>
      <c r="BH737" s="11">
        <f t="shared" si="130"/>
        <v>43</v>
      </c>
      <c r="BI737" s="11">
        <f t="shared" si="130"/>
        <v>19</v>
      </c>
      <c r="BJ737" s="39">
        <f t="shared" si="131"/>
        <v>12</v>
      </c>
      <c r="BK737" s="49"/>
    </row>
    <row r="738" spans="1:63" ht="12.75">
      <c r="A738" s="29"/>
      <c r="D738" s="9">
        <v>13</v>
      </c>
      <c r="E738" s="10" t="s">
        <v>390</v>
      </c>
      <c r="F738" s="38" t="s">
        <v>58</v>
      </c>
      <c r="H738" s="29"/>
      <c r="Z738" s="9">
        <v>2</v>
      </c>
      <c r="AF738" s="9">
        <v>1</v>
      </c>
      <c r="BD738" s="11">
        <f t="shared" si="126"/>
        <v>1</v>
      </c>
      <c r="BE738" s="11">
        <f t="shared" si="128"/>
        <v>0</v>
      </c>
      <c r="BF738" s="11">
        <f t="shared" si="132"/>
        <v>2</v>
      </c>
      <c r="BG738" s="11">
        <f t="shared" si="129"/>
        <v>0</v>
      </c>
      <c r="BH738" s="11">
        <f t="shared" si="130"/>
        <v>3</v>
      </c>
      <c r="BI738" s="11">
        <f t="shared" si="130"/>
        <v>0</v>
      </c>
      <c r="BJ738" s="39">
        <f t="shared" si="131"/>
        <v>13</v>
      </c>
      <c r="BK738" s="49"/>
    </row>
    <row r="739" spans="1:63" ht="12.75">
      <c r="A739" s="29"/>
      <c r="D739" s="9">
        <v>14</v>
      </c>
      <c r="E739" s="10" t="s">
        <v>391</v>
      </c>
      <c r="F739" s="38" t="s">
        <v>56</v>
      </c>
      <c r="H739" s="29"/>
      <c r="N739" s="9">
        <v>3</v>
      </c>
      <c r="Q739" s="9">
        <v>1</v>
      </c>
      <c r="W739" s="9">
        <v>1</v>
      </c>
      <c r="AC739" s="9">
        <v>1</v>
      </c>
      <c r="BD739" s="11">
        <f t="shared" si="126"/>
        <v>0</v>
      </c>
      <c r="BE739" s="11">
        <f t="shared" si="128"/>
        <v>5</v>
      </c>
      <c r="BF739" s="11">
        <f t="shared" si="132"/>
        <v>0</v>
      </c>
      <c r="BG739" s="11">
        <f t="shared" si="129"/>
        <v>1</v>
      </c>
      <c r="BH739" s="11">
        <f t="shared" si="130"/>
        <v>0</v>
      </c>
      <c r="BI739" s="11">
        <f t="shared" si="130"/>
        <v>6</v>
      </c>
      <c r="BJ739" s="39">
        <f t="shared" si="131"/>
        <v>14</v>
      </c>
      <c r="BK739" s="49"/>
    </row>
    <row r="740" spans="1:63" ht="12.75">
      <c r="A740" s="29"/>
      <c r="C740" s="9" t="s">
        <v>600</v>
      </c>
      <c r="E740" s="10" t="s">
        <v>629</v>
      </c>
      <c r="F740" s="38"/>
      <c r="H740" s="29"/>
      <c r="BD740" s="11">
        <f aca="true" t="shared" si="133" ref="BD740:BD803">AZ740+AV740+AR740+AN740+AJ740+AF740+AB740+X740+T740+P740</f>
        <v>0</v>
      </c>
      <c r="BE740" s="11">
        <f t="shared" si="128"/>
        <v>0</v>
      </c>
      <c r="BF740" s="11">
        <f t="shared" si="132"/>
        <v>0</v>
      </c>
      <c r="BG740" s="11">
        <f t="shared" si="129"/>
        <v>0</v>
      </c>
      <c r="BH740" s="11">
        <f t="shared" si="130"/>
        <v>0</v>
      </c>
      <c r="BI740" s="11">
        <f t="shared" si="130"/>
        <v>0</v>
      </c>
      <c r="BJ740" s="39">
        <f t="shared" si="131"/>
        <v>0</v>
      </c>
      <c r="BK740" s="49"/>
    </row>
    <row r="741" spans="1:63" ht="12.75">
      <c r="A741" s="29"/>
      <c r="D741" s="9">
        <v>15</v>
      </c>
      <c r="E741" s="10" t="s">
        <v>388</v>
      </c>
      <c r="F741" s="38" t="s">
        <v>57</v>
      </c>
      <c r="H741" s="29"/>
      <c r="N741" s="9">
        <v>1</v>
      </c>
      <c r="Q741" s="9">
        <v>8</v>
      </c>
      <c r="U741" s="9">
        <v>10</v>
      </c>
      <c r="X741" s="9">
        <v>1</v>
      </c>
      <c r="Y741" s="9">
        <v>2</v>
      </c>
      <c r="AB741" s="9">
        <v>7</v>
      </c>
      <c r="AC741" s="9">
        <v>6</v>
      </c>
      <c r="AF741" s="9">
        <v>2</v>
      </c>
      <c r="AG741" s="9">
        <v>1</v>
      </c>
      <c r="AJ741" s="9">
        <v>2</v>
      </c>
      <c r="BD741" s="11">
        <f t="shared" si="133"/>
        <v>12</v>
      </c>
      <c r="BE741" s="11">
        <f t="shared" si="128"/>
        <v>28</v>
      </c>
      <c r="BF741" s="11">
        <f t="shared" si="132"/>
        <v>0</v>
      </c>
      <c r="BG741" s="11">
        <f t="shared" si="129"/>
        <v>0</v>
      </c>
      <c r="BH741" s="11">
        <f t="shared" si="130"/>
        <v>12</v>
      </c>
      <c r="BI741" s="11">
        <f t="shared" si="130"/>
        <v>28</v>
      </c>
      <c r="BJ741" s="39">
        <f t="shared" si="131"/>
        <v>15</v>
      </c>
      <c r="BK741" s="49"/>
    </row>
    <row r="742" spans="1:63" ht="12.75">
      <c r="A742" s="29"/>
      <c r="D742" s="9">
        <v>16</v>
      </c>
      <c r="E742" s="10" t="s">
        <v>389</v>
      </c>
      <c r="F742" s="38" t="s">
        <v>55</v>
      </c>
      <c r="H742" s="29"/>
      <c r="Q742" s="9">
        <v>5</v>
      </c>
      <c r="T742" s="9">
        <v>4</v>
      </c>
      <c r="U742" s="9">
        <v>40</v>
      </c>
      <c r="X742" s="9">
        <v>9</v>
      </c>
      <c r="Y742" s="9">
        <v>18</v>
      </c>
      <c r="AB742" s="9">
        <v>138</v>
      </c>
      <c r="AC742" s="9">
        <v>88</v>
      </c>
      <c r="AF742" s="9">
        <v>226</v>
      </c>
      <c r="AG742" s="9">
        <v>25</v>
      </c>
      <c r="AH742" s="9">
        <v>1</v>
      </c>
      <c r="AJ742" s="9">
        <v>111</v>
      </c>
      <c r="AK742" s="9">
        <v>9</v>
      </c>
      <c r="AN742" s="9">
        <v>44</v>
      </c>
      <c r="AO742" s="9">
        <v>3</v>
      </c>
      <c r="AP742" s="9">
        <v>1</v>
      </c>
      <c r="AR742" s="9">
        <v>23</v>
      </c>
      <c r="AS742" s="9">
        <v>5</v>
      </c>
      <c r="AV742" s="9">
        <v>10</v>
      </c>
      <c r="BD742" s="11">
        <f t="shared" si="133"/>
        <v>565</v>
      </c>
      <c r="BE742" s="11">
        <f t="shared" si="128"/>
        <v>193</v>
      </c>
      <c r="BF742" s="11">
        <f t="shared" si="132"/>
        <v>2</v>
      </c>
      <c r="BG742" s="11">
        <f t="shared" si="129"/>
        <v>0</v>
      </c>
      <c r="BH742" s="11">
        <f t="shared" si="130"/>
        <v>567</v>
      </c>
      <c r="BI742" s="11">
        <f t="shared" si="130"/>
        <v>193</v>
      </c>
      <c r="BJ742" s="39">
        <f t="shared" si="131"/>
        <v>16</v>
      </c>
      <c r="BK742" s="49"/>
    </row>
    <row r="743" spans="1:63" ht="12.75">
      <c r="A743" s="29"/>
      <c r="D743" s="9">
        <v>17</v>
      </c>
      <c r="E743" s="10" t="s">
        <v>389</v>
      </c>
      <c r="F743" s="38" t="s">
        <v>58</v>
      </c>
      <c r="H743" s="29"/>
      <c r="U743" s="9">
        <v>3</v>
      </c>
      <c r="Y743" s="9">
        <v>3</v>
      </c>
      <c r="AB743" s="9">
        <v>1</v>
      </c>
      <c r="AC743" s="9">
        <v>2</v>
      </c>
      <c r="AF743" s="9">
        <v>3</v>
      </c>
      <c r="BD743" s="11">
        <f t="shared" si="133"/>
        <v>4</v>
      </c>
      <c r="BE743" s="11">
        <f t="shared" si="128"/>
        <v>8</v>
      </c>
      <c r="BF743" s="11">
        <f t="shared" si="132"/>
        <v>0</v>
      </c>
      <c r="BG743" s="11">
        <f t="shared" si="129"/>
        <v>0</v>
      </c>
      <c r="BH743" s="11">
        <f t="shared" si="130"/>
        <v>4</v>
      </c>
      <c r="BI743" s="11">
        <f t="shared" si="130"/>
        <v>8</v>
      </c>
      <c r="BJ743" s="39">
        <f t="shared" si="131"/>
        <v>17</v>
      </c>
      <c r="BK743" s="49"/>
    </row>
    <row r="744" spans="1:63" ht="12.75">
      <c r="A744" s="29"/>
      <c r="D744" s="9">
        <v>18</v>
      </c>
      <c r="E744" s="10" t="s">
        <v>390</v>
      </c>
      <c r="F744" s="38" t="s">
        <v>55</v>
      </c>
      <c r="H744" s="29"/>
      <c r="AB744" s="9">
        <v>1</v>
      </c>
      <c r="AC744" s="9">
        <v>1</v>
      </c>
      <c r="AF744" s="9">
        <v>1</v>
      </c>
      <c r="AJ744" s="9">
        <v>1</v>
      </c>
      <c r="BD744" s="11">
        <f t="shared" si="133"/>
        <v>3</v>
      </c>
      <c r="BE744" s="11">
        <f t="shared" si="128"/>
        <v>1</v>
      </c>
      <c r="BF744" s="11">
        <f t="shared" si="132"/>
        <v>0</v>
      </c>
      <c r="BG744" s="11">
        <f t="shared" si="129"/>
        <v>0</v>
      </c>
      <c r="BH744" s="11">
        <f t="shared" si="130"/>
        <v>3</v>
      </c>
      <c r="BI744" s="11">
        <f t="shared" si="130"/>
        <v>1</v>
      </c>
      <c r="BJ744" s="39">
        <f t="shared" si="131"/>
        <v>18</v>
      </c>
      <c r="BK744" s="49"/>
    </row>
    <row r="745" spans="1:63" ht="12.75">
      <c r="A745" s="29"/>
      <c r="D745" s="9">
        <v>19</v>
      </c>
      <c r="E745" s="10" t="s">
        <v>391</v>
      </c>
      <c r="F745" s="38" t="s">
        <v>56</v>
      </c>
      <c r="H745" s="29"/>
      <c r="N745" s="9">
        <v>1</v>
      </c>
      <c r="BD745" s="11">
        <f t="shared" si="133"/>
        <v>0</v>
      </c>
      <c r="BE745" s="11">
        <f t="shared" si="128"/>
        <v>1</v>
      </c>
      <c r="BF745" s="11">
        <f t="shared" si="132"/>
        <v>0</v>
      </c>
      <c r="BG745" s="11">
        <f t="shared" si="129"/>
        <v>0</v>
      </c>
      <c r="BH745" s="11">
        <f t="shared" si="130"/>
        <v>0</v>
      </c>
      <c r="BI745" s="11">
        <f t="shared" si="130"/>
        <v>1</v>
      </c>
      <c r="BJ745" s="39">
        <f t="shared" si="131"/>
        <v>19</v>
      </c>
      <c r="BK745" s="49"/>
    </row>
    <row r="746" spans="1:63" ht="12.75">
      <c r="A746" s="29"/>
      <c r="C746" s="9" t="s">
        <v>602</v>
      </c>
      <c r="E746" s="10" t="s">
        <v>630</v>
      </c>
      <c r="F746" s="38"/>
      <c r="H746" s="29"/>
      <c r="BD746" s="11">
        <f t="shared" si="133"/>
        <v>0</v>
      </c>
      <c r="BE746" s="11">
        <f t="shared" si="128"/>
        <v>0</v>
      </c>
      <c r="BF746" s="11">
        <f t="shared" si="132"/>
        <v>0</v>
      </c>
      <c r="BG746" s="11">
        <f t="shared" si="129"/>
        <v>0</v>
      </c>
      <c r="BH746" s="11">
        <f t="shared" si="130"/>
        <v>0</v>
      </c>
      <c r="BI746" s="11">
        <f t="shared" si="130"/>
        <v>0</v>
      </c>
      <c r="BJ746" s="39">
        <f t="shared" si="131"/>
        <v>0</v>
      </c>
      <c r="BK746" s="49"/>
    </row>
    <row r="747" spans="1:63" ht="12.75">
      <c r="A747" s="29"/>
      <c r="D747" s="9">
        <v>20</v>
      </c>
      <c r="E747" s="10" t="s">
        <v>388</v>
      </c>
      <c r="F747" s="38" t="s">
        <v>57</v>
      </c>
      <c r="H747" s="29"/>
      <c r="L747" s="9">
        <v>2</v>
      </c>
      <c r="N747" s="9">
        <v>3</v>
      </c>
      <c r="Q747" s="9">
        <v>2</v>
      </c>
      <c r="U747" s="9">
        <v>5</v>
      </c>
      <c r="X747" s="9">
        <v>1</v>
      </c>
      <c r="AB747" s="9">
        <v>9</v>
      </c>
      <c r="AC747" s="9">
        <v>2</v>
      </c>
      <c r="AF747" s="9">
        <v>6</v>
      </c>
      <c r="AJ747" s="9">
        <v>2</v>
      </c>
      <c r="BD747" s="11">
        <f t="shared" si="133"/>
        <v>18</v>
      </c>
      <c r="BE747" s="11">
        <f t="shared" si="128"/>
        <v>14</v>
      </c>
      <c r="BF747" s="11">
        <f t="shared" si="132"/>
        <v>0</v>
      </c>
      <c r="BG747" s="11">
        <f t="shared" si="129"/>
        <v>0</v>
      </c>
      <c r="BH747" s="11">
        <f t="shared" si="130"/>
        <v>18</v>
      </c>
      <c r="BI747" s="11">
        <f t="shared" si="130"/>
        <v>14</v>
      </c>
      <c r="BJ747" s="39">
        <f t="shared" si="131"/>
        <v>20</v>
      </c>
      <c r="BK747" s="49"/>
    </row>
    <row r="748" spans="1:63" ht="12.75">
      <c r="A748" s="29"/>
      <c r="D748" s="9">
        <v>21</v>
      </c>
      <c r="E748" s="10" t="s">
        <v>394</v>
      </c>
      <c r="F748" s="38" t="s">
        <v>58</v>
      </c>
      <c r="H748" s="29"/>
      <c r="AL748" s="9">
        <v>1</v>
      </c>
      <c r="BD748" s="11">
        <f t="shared" si="133"/>
        <v>0</v>
      </c>
      <c r="BE748" s="11">
        <f t="shared" si="128"/>
        <v>0</v>
      </c>
      <c r="BF748" s="11">
        <f t="shared" si="132"/>
        <v>1</v>
      </c>
      <c r="BG748" s="11">
        <f t="shared" si="129"/>
        <v>0</v>
      </c>
      <c r="BH748" s="11">
        <f t="shared" si="130"/>
        <v>1</v>
      </c>
      <c r="BI748" s="11">
        <f t="shared" si="130"/>
        <v>0</v>
      </c>
      <c r="BJ748" s="39">
        <f t="shared" si="131"/>
        <v>21</v>
      </c>
      <c r="BK748" s="49"/>
    </row>
    <row r="749" spans="1:63" ht="12.75">
      <c r="A749" s="29"/>
      <c r="D749" s="9">
        <v>22</v>
      </c>
      <c r="E749" s="10" t="s">
        <v>389</v>
      </c>
      <c r="F749" s="38" t="s">
        <v>55</v>
      </c>
      <c r="H749" s="29"/>
      <c r="Q749" s="9">
        <v>8</v>
      </c>
      <c r="T749" s="9">
        <v>1</v>
      </c>
      <c r="U749" s="9">
        <v>13</v>
      </c>
      <c r="X749" s="9">
        <v>6</v>
      </c>
      <c r="Y749" s="9">
        <v>7</v>
      </c>
      <c r="AB749" s="9">
        <v>45</v>
      </c>
      <c r="AC749" s="9">
        <v>18</v>
      </c>
      <c r="AD749" s="9">
        <v>1</v>
      </c>
      <c r="AF749" s="9">
        <v>74</v>
      </c>
      <c r="AG749" s="9">
        <v>11</v>
      </c>
      <c r="AH749" s="9">
        <v>2</v>
      </c>
      <c r="AI749" s="9">
        <v>1</v>
      </c>
      <c r="AJ749" s="9">
        <v>53</v>
      </c>
      <c r="AK749" s="9">
        <v>2</v>
      </c>
      <c r="AL749" s="9">
        <v>7</v>
      </c>
      <c r="BD749" s="11">
        <f t="shared" si="133"/>
        <v>179</v>
      </c>
      <c r="BE749" s="11">
        <f t="shared" si="128"/>
        <v>59</v>
      </c>
      <c r="BF749" s="11">
        <f t="shared" si="132"/>
        <v>10</v>
      </c>
      <c r="BG749" s="11">
        <f t="shared" si="129"/>
        <v>1</v>
      </c>
      <c r="BH749" s="11">
        <f t="shared" si="130"/>
        <v>189</v>
      </c>
      <c r="BI749" s="11">
        <f t="shared" si="130"/>
        <v>60</v>
      </c>
      <c r="BJ749" s="39">
        <f t="shared" si="131"/>
        <v>22</v>
      </c>
      <c r="BK749" s="49"/>
    </row>
    <row r="750" spans="1:63" ht="12.75">
      <c r="A750" s="29"/>
      <c r="D750" s="9">
        <v>23</v>
      </c>
      <c r="E750" s="10" t="s">
        <v>389</v>
      </c>
      <c r="F750" s="38" t="s">
        <v>58</v>
      </c>
      <c r="H750" s="29"/>
      <c r="U750" s="9">
        <v>3</v>
      </c>
      <c r="AB750" s="9">
        <v>1</v>
      </c>
      <c r="AC750" s="9">
        <v>1</v>
      </c>
      <c r="BD750" s="11">
        <f t="shared" si="133"/>
        <v>1</v>
      </c>
      <c r="BE750" s="11">
        <f t="shared" si="128"/>
        <v>4</v>
      </c>
      <c r="BF750" s="11">
        <f t="shared" si="132"/>
        <v>0</v>
      </c>
      <c r="BG750" s="11">
        <f t="shared" si="129"/>
        <v>0</v>
      </c>
      <c r="BH750" s="11">
        <f t="shared" si="130"/>
        <v>1</v>
      </c>
      <c r="BI750" s="11">
        <f t="shared" si="130"/>
        <v>4</v>
      </c>
      <c r="BJ750" s="39">
        <f t="shared" si="131"/>
        <v>23</v>
      </c>
      <c r="BK750" s="49"/>
    </row>
    <row r="751" spans="1:63" ht="12.75">
      <c r="A751" s="29"/>
      <c r="D751" s="9">
        <v>24</v>
      </c>
      <c r="E751" s="10" t="s">
        <v>395</v>
      </c>
      <c r="F751" s="38" t="s">
        <v>55</v>
      </c>
      <c r="H751" s="29"/>
      <c r="J751" s="9">
        <v>1</v>
      </c>
      <c r="L751" s="9">
        <v>1</v>
      </c>
      <c r="M751" s="9">
        <v>1</v>
      </c>
      <c r="N751" s="9">
        <v>7</v>
      </c>
      <c r="O751" s="9">
        <v>1</v>
      </c>
      <c r="Q751" s="9">
        <v>6</v>
      </c>
      <c r="T751" s="9">
        <v>1</v>
      </c>
      <c r="U751" s="9">
        <v>29</v>
      </c>
      <c r="X751" s="9">
        <v>2</v>
      </c>
      <c r="Y751" s="9">
        <v>9</v>
      </c>
      <c r="Z751" s="9">
        <v>1</v>
      </c>
      <c r="AA751" s="9">
        <v>1</v>
      </c>
      <c r="AB751" s="9">
        <v>27</v>
      </c>
      <c r="AC751" s="9">
        <v>15</v>
      </c>
      <c r="AD751" s="9">
        <v>1</v>
      </c>
      <c r="AF751" s="9">
        <v>39</v>
      </c>
      <c r="AG751" s="9">
        <v>5</v>
      </c>
      <c r="AH751" s="9">
        <v>8</v>
      </c>
      <c r="AI751" s="9">
        <v>2</v>
      </c>
      <c r="AJ751" s="9">
        <v>29</v>
      </c>
      <c r="AK751" s="9">
        <v>2</v>
      </c>
      <c r="BD751" s="11">
        <f t="shared" si="133"/>
        <v>98</v>
      </c>
      <c r="BE751" s="11">
        <f t="shared" si="128"/>
        <v>75</v>
      </c>
      <c r="BF751" s="11">
        <f t="shared" si="132"/>
        <v>10</v>
      </c>
      <c r="BG751" s="11">
        <f t="shared" si="129"/>
        <v>5</v>
      </c>
      <c r="BH751" s="11">
        <f t="shared" si="130"/>
        <v>108</v>
      </c>
      <c r="BI751" s="11">
        <f t="shared" si="130"/>
        <v>80</v>
      </c>
      <c r="BJ751" s="39">
        <f t="shared" si="131"/>
        <v>24</v>
      </c>
      <c r="BK751" s="49"/>
    </row>
    <row r="752" spans="1:63" ht="12.75">
      <c r="A752" s="29"/>
      <c r="D752" s="9">
        <v>25</v>
      </c>
      <c r="E752" s="10" t="s">
        <v>395</v>
      </c>
      <c r="F752" s="38" t="s">
        <v>57</v>
      </c>
      <c r="H752" s="29"/>
      <c r="J752" s="9">
        <v>2</v>
      </c>
      <c r="L752" s="9">
        <v>5</v>
      </c>
      <c r="N752" s="9">
        <v>20</v>
      </c>
      <c r="Q752" s="9">
        <v>6</v>
      </c>
      <c r="R752" s="9">
        <v>1</v>
      </c>
      <c r="U752" s="9">
        <v>9</v>
      </c>
      <c r="W752" s="9">
        <v>1</v>
      </c>
      <c r="Y752" s="9">
        <v>6</v>
      </c>
      <c r="AB752" s="9">
        <v>4</v>
      </c>
      <c r="AC752" s="9">
        <v>4</v>
      </c>
      <c r="AF752" s="9">
        <v>1</v>
      </c>
      <c r="AG752" s="9">
        <v>1</v>
      </c>
      <c r="AH752" s="9">
        <v>2</v>
      </c>
      <c r="AJ752" s="9">
        <v>4</v>
      </c>
      <c r="AK752" s="9">
        <v>1</v>
      </c>
      <c r="BD752" s="11">
        <f t="shared" si="133"/>
        <v>9</v>
      </c>
      <c r="BE752" s="11">
        <f t="shared" si="128"/>
        <v>54</v>
      </c>
      <c r="BF752" s="11">
        <f t="shared" si="132"/>
        <v>3</v>
      </c>
      <c r="BG752" s="11">
        <f t="shared" si="129"/>
        <v>1</v>
      </c>
      <c r="BH752" s="11">
        <f t="shared" si="130"/>
        <v>12</v>
      </c>
      <c r="BI752" s="11">
        <f t="shared" si="130"/>
        <v>55</v>
      </c>
      <c r="BJ752" s="39">
        <f t="shared" si="131"/>
        <v>25</v>
      </c>
      <c r="BK752" s="49"/>
    </row>
    <row r="753" spans="1:63" ht="12.75">
      <c r="A753" s="29"/>
      <c r="D753" s="9">
        <v>26</v>
      </c>
      <c r="E753" s="10" t="s">
        <v>396</v>
      </c>
      <c r="F753" s="38" t="s">
        <v>397</v>
      </c>
      <c r="H753" s="29"/>
      <c r="AF753" s="9">
        <v>1</v>
      </c>
      <c r="BD753" s="11">
        <f t="shared" si="133"/>
        <v>1</v>
      </c>
      <c r="BE753" s="11">
        <f t="shared" si="128"/>
        <v>0</v>
      </c>
      <c r="BF753" s="11">
        <f t="shared" si="132"/>
        <v>0</v>
      </c>
      <c r="BG753" s="11">
        <f t="shared" si="129"/>
        <v>0</v>
      </c>
      <c r="BH753" s="11">
        <f t="shared" si="130"/>
        <v>1</v>
      </c>
      <c r="BI753" s="11">
        <f t="shared" si="130"/>
        <v>0</v>
      </c>
      <c r="BJ753" s="39">
        <f t="shared" si="131"/>
        <v>26</v>
      </c>
      <c r="BK753" s="49"/>
    </row>
    <row r="754" spans="1:63" ht="12.75">
      <c r="A754" s="29"/>
      <c r="D754" s="9">
        <v>27</v>
      </c>
      <c r="E754" s="10" t="s">
        <v>396</v>
      </c>
      <c r="F754" s="38" t="s">
        <v>57</v>
      </c>
      <c r="H754" s="29"/>
      <c r="L754" s="9">
        <v>1</v>
      </c>
      <c r="Q754" s="9">
        <v>4</v>
      </c>
      <c r="U754" s="9">
        <v>17</v>
      </c>
      <c r="W754" s="9">
        <v>1</v>
      </c>
      <c r="X754" s="9">
        <v>2</v>
      </c>
      <c r="Y754" s="9">
        <v>7</v>
      </c>
      <c r="AB754" s="9">
        <v>14</v>
      </c>
      <c r="AC754" s="9">
        <v>8</v>
      </c>
      <c r="AF754" s="9">
        <v>15</v>
      </c>
      <c r="AG754" s="9">
        <v>3</v>
      </c>
      <c r="AJ754" s="9">
        <v>5</v>
      </c>
      <c r="BD754" s="11">
        <f t="shared" si="133"/>
        <v>36</v>
      </c>
      <c r="BE754" s="11">
        <f t="shared" si="128"/>
        <v>40</v>
      </c>
      <c r="BF754" s="11">
        <f t="shared" si="132"/>
        <v>0</v>
      </c>
      <c r="BG754" s="11">
        <f t="shared" si="129"/>
        <v>1</v>
      </c>
      <c r="BH754" s="11">
        <f t="shared" si="130"/>
        <v>36</v>
      </c>
      <c r="BI754" s="11">
        <f t="shared" si="130"/>
        <v>41</v>
      </c>
      <c r="BJ754" s="39">
        <f t="shared" si="131"/>
        <v>27</v>
      </c>
      <c r="BK754" s="49"/>
    </row>
    <row r="755" spans="1:63" ht="12.75">
      <c r="A755" s="29"/>
      <c r="D755" s="9">
        <v>28</v>
      </c>
      <c r="E755" s="10" t="s">
        <v>398</v>
      </c>
      <c r="F755" s="38" t="s">
        <v>55</v>
      </c>
      <c r="H755" s="29"/>
      <c r="Q755" s="9">
        <v>1</v>
      </c>
      <c r="AB755" s="9">
        <v>2</v>
      </c>
      <c r="AF755" s="9">
        <v>2</v>
      </c>
      <c r="AH755" s="9">
        <v>1</v>
      </c>
      <c r="AJ755" s="9">
        <v>1</v>
      </c>
      <c r="AR755" s="9">
        <v>1</v>
      </c>
      <c r="BD755" s="11">
        <f t="shared" si="133"/>
        <v>6</v>
      </c>
      <c r="BE755" s="11">
        <f t="shared" si="128"/>
        <v>1</v>
      </c>
      <c r="BF755" s="11">
        <f t="shared" si="132"/>
        <v>1</v>
      </c>
      <c r="BG755" s="11">
        <f t="shared" si="129"/>
        <v>0</v>
      </c>
      <c r="BH755" s="11">
        <f t="shared" si="130"/>
        <v>7</v>
      </c>
      <c r="BI755" s="11">
        <f t="shared" si="130"/>
        <v>1</v>
      </c>
      <c r="BJ755" s="39">
        <f t="shared" si="131"/>
        <v>28</v>
      </c>
      <c r="BK755" s="49"/>
    </row>
    <row r="756" spans="1:63" ht="12.75">
      <c r="A756" s="29"/>
      <c r="D756" s="9">
        <v>29</v>
      </c>
      <c r="E756" s="10" t="s">
        <v>398</v>
      </c>
      <c r="F756" s="38" t="s">
        <v>57</v>
      </c>
      <c r="H756" s="29"/>
      <c r="U756" s="9">
        <v>1</v>
      </c>
      <c r="BD756" s="11">
        <f t="shared" si="133"/>
        <v>0</v>
      </c>
      <c r="BE756" s="11">
        <f t="shared" si="128"/>
        <v>1</v>
      </c>
      <c r="BF756" s="11">
        <f t="shared" si="132"/>
        <v>0</v>
      </c>
      <c r="BG756" s="11">
        <f t="shared" si="129"/>
        <v>0</v>
      </c>
      <c r="BH756" s="11">
        <f t="shared" si="130"/>
        <v>0</v>
      </c>
      <c r="BI756" s="11">
        <f t="shared" si="130"/>
        <v>1</v>
      </c>
      <c r="BJ756" s="39">
        <f t="shared" si="131"/>
        <v>29</v>
      </c>
      <c r="BK756" s="49"/>
    </row>
    <row r="757" spans="1:63" ht="12.75">
      <c r="A757" s="29"/>
      <c r="D757" s="9">
        <v>30</v>
      </c>
      <c r="E757" s="10" t="s">
        <v>399</v>
      </c>
      <c r="F757" s="38" t="s">
        <v>55</v>
      </c>
      <c r="H757" s="29"/>
      <c r="X757" s="9">
        <v>2</v>
      </c>
      <c r="AB757" s="9">
        <v>1</v>
      </c>
      <c r="AF757" s="9">
        <v>2</v>
      </c>
      <c r="AN757" s="9">
        <v>1</v>
      </c>
      <c r="AP757" s="9">
        <v>1</v>
      </c>
      <c r="BD757" s="11">
        <f t="shared" si="133"/>
        <v>6</v>
      </c>
      <c r="BE757" s="11">
        <f t="shared" si="128"/>
        <v>0</v>
      </c>
      <c r="BF757" s="11">
        <f t="shared" si="132"/>
        <v>1</v>
      </c>
      <c r="BG757" s="11">
        <f t="shared" si="129"/>
        <v>0</v>
      </c>
      <c r="BH757" s="11">
        <f t="shared" si="130"/>
        <v>7</v>
      </c>
      <c r="BI757" s="11">
        <f t="shared" si="130"/>
        <v>0</v>
      </c>
      <c r="BJ757" s="39">
        <f t="shared" si="131"/>
        <v>30</v>
      </c>
      <c r="BK757" s="49"/>
    </row>
    <row r="758" spans="1:63" ht="12.75">
      <c r="A758" s="29"/>
      <c r="D758" s="9">
        <v>31</v>
      </c>
      <c r="E758" s="10" t="s">
        <v>400</v>
      </c>
      <c r="F758" s="38" t="s">
        <v>55</v>
      </c>
      <c r="H758" s="29"/>
      <c r="AF758" s="9">
        <v>2</v>
      </c>
      <c r="AG758" s="9">
        <v>1</v>
      </c>
      <c r="AH758" s="9">
        <v>5</v>
      </c>
      <c r="AJ758" s="9">
        <v>1</v>
      </c>
      <c r="AP758" s="9">
        <v>1</v>
      </c>
      <c r="AR758" s="9">
        <v>2</v>
      </c>
      <c r="AT758" s="9">
        <v>2</v>
      </c>
      <c r="AX758" s="9">
        <v>1</v>
      </c>
      <c r="BD758" s="11">
        <f t="shared" si="133"/>
        <v>5</v>
      </c>
      <c r="BE758" s="11">
        <f t="shared" si="128"/>
        <v>1</v>
      </c>
      <c r="BF758" s="11">
        <f t="shared" si="132"/>
        <v>9</v>
      </c>
      <c r="BG758" s="11">
        <f t="shared" si="129"/>
        <v>0</v>
      </c>
      <c r="BH758" s="11">
        <f t="shared" si="130"/>
        <v>14</v>
      </c>
      <c r="BI758" s="11">
        <f t="shared" si="130"/>
        <v>1</v>
      </c>
      <c r="BJ758" s="39">
        <f t="shared" si="131"/>
        <v>31</v>
      </c>
      <c r="BK758" s="49"/>
    </row>
    <row r="759" spans="1:63" ht="12.75">
      <c r="A759" s="29"/>
      <c r="D759" s="9">
        <v>32</v>
      </c>
      <c r="E759" s="10" t="s">
        <v>390</v>
      </c>
      <c r="F759" s="38" t="s">
        <v>55</v>
      </c>
      <c r="H759" s="29"/>
      <c r="T759" s="9">
        <v>1</v>
      </c>
      <c r="U759" s="9">
        <v>1</v>
      </c>
      <c r="AB759" s="9">
        <v>3</v>
      </c>
      <c r="AC759" s="9">
        <v>3</v>
      </c>
      <c r="AD759" s="9">
        <v>2</v>
      </c>
      <c r="AF759" s="9">
        <v>21</v>
      </c>
      <c r="AG759" s="9">
        <v>4</v>
      </c>
      <c r="AH759" s="9">
        <v>3</v>
      </c>
      <c r="AI759" s="9">
        <v>1</v>
      </c>
      <c r="AJ759" s="9">
        <v>9</v>
      </c>
      <c r="AL759" s="9">
        <v>1</v>
      </c>
      <c r="AN759" s="9">
        <v>3</v>
      </c>
      <c r="AP759" s="9">
        <v>1</v>
      </c>
      <c r="AR759" s="9">
        <v>3</v>
      </c>
      <c r="AV759" s="9">
        <v>6</v>
      </c>
      <c r="AX759" s="9">
        <v>1</v>
      </c>
      <c r="BD759" s="11">
        <f t="shared" si="133"/>
        <v>46</v>
      </c>
      <c r="BE759" s="11">
        <f t="shared" si="128"/>
        <v>8</v>
      </c>
      <c r="BF759" s="11">
        <f t="shared" si="132"/>
        <v>8</v>
      </c>
      <c r="BG759" s="11">
        <f t="shared" si="129"/>
        <v>1</v>
      </c>
      <c r="BH759" s="11">
        <f t="shared" si="130"/>
        <v>54</v>
      </c>
      <c r="BI759" s="11">
        <f t="shared" si="130"/>
        <v>9</v>
      </c>
      <c r="BJ759" s="39">
        <f t="shared" si="131"/>
        <v>32</v>
      </c>
      <c r="BK759" s="49"/>
    </row>
    <row r="760" spans="1:63" ht="12.75">
      <c r="A760" s="29"/>
      <c r="D760" s="9">
        <v>33</v>
      </c>
      <c r="E760" s="10" t="s">
        <v>391</v>
      </c>
      <c r="F760" s="38" t="s">
        <v>56</v>
      </c>
      <c r="H760" s="29">
        <v>1</v>
      </c>
      <c r="L760" s="9">
        <v>1</v>
      </c>
      <c r="N760" s="9">
        <v>2</v>
      </c>
      <c r="Q760" s="9">
        <v>1</v>
      </c>
      <c r="U760" s="9">
        <v>1</v>
      </c>
      <c r="AB760" s="9">
        <v>1</v>
      </c>
      <c r="AC760" s="9">
        <v>2</v>
      </c>
      <c r="AF760" s="9">
        <v>1</v>
      </c>
      <c r="AJ760" s="9">
        <v>1</v>
      </c>
      <c r="BD760" s="11">
        <f t="shared" si="133"/>
        <v>3</v>
      </c>
      <c r="BE760" s="11">
        <f t="shared" si="128"/>
        <v>8</v>
      </c>
      <c r="BF760" s="11">
        <f t="shared" si="132"/>
        <v>0</v>
      </c>
      <c r="BG760" s="11">
        <f t="shared" si="129"/>
        <v>0</v>
      </c>
      <c r="BH760" s="11">
        <f t="shared" si="130"/>
        <v>3</v>
      </c>
      <c r="BI760" s="11">
        <f t="shared" si="130"/>
        <v>8</v>
      </c>
      <c r="BJ760" s="39">
        <f t="shared" si="131"/>
        <v>33</v>
      </c>
      <c r="BK760" s="49"/>
    </row>
    <row r="761" spans="1:63" ht="12.75">
      <c r="A761" s="29"/>
      <c r="E761" s="10" t="s">
        <v>401</v>
      </c>
      <c r="F761" s="38" t="s">
        <v>55</v>
      </c>
      <c r="H761" s="29"/>
      <c r="J761" s="9">
        <v>1</v>
      </c>
      <c r="L761" s="9">
        <v>1</v>
      </c>
      <c r="M761" s="9">
        <v>1</v>
      </c>
      <c r="N761" s="9">
        <v>12</v>
      </c>
      <c r="O761" s="9">
        <v>1</v>
      </c>
      <c r="Q761" s="9">
        <v>56</v>
      </c>
      <c r="S761" s="9">
        <v>1</v>
      </c>
      <c r="T761" s="9">
        <v>30</v>
      </c>
      <c r="U761" s="9">
        <v>257</v>
      </c>
      <c r="V761" s="9">
        <v>2</v>
      </c>
      <c r="W761" s="9">
        <v>8</v>
      </c>
      <c r="X761" s="9">
        <v>81</v>
      </c>
      <c r="Y761" s="9">
        <v>100</v>
      </c>
      <c r="Z761" s="9">
        <v>5</v>
      </c>
      <c r="AA761" s="9">
        <v>8</v>
      </c>
      <c r="AB761" s="9">
        <v>1015</v>
      </c>
      <c r="AC761" s="9">
        <v>356</v>
      </c>
      <c r="AD761" s="9">
        <v>117</v>
      </c>
      <c r="AE761" s="9">
        <v>38</v>
      </c>
      <c r="AF761" s="9">
        <v>1681</v>
      </c>
      <c r="AG761" s="9">
        <v>173</v>
      </c>
      <c r="AH761" s="9">
        <v>319</v>
      </c>
      <c r="AI761" s="9">
        <v>66</v>
      </c>
      <c r="AJ761" s="9">
        <v>1036</v>
      </c>
      <c r="AK761" s="9">
        <v>64</v>
      </c>
      <c r="AL761" s="9">
        <v>271</v>
      </c>
      <c r="AM761" s="9">
        <v>25</v>
      </c>
      <c r="AN761" s="9">
        <v>354</v>
      </c>
      <c r="AO761" s="9">
        <v>11</v>
      </c>
      <c r="AP761" s="9">
        <v>136</v>
      </c>
      <c r="AQ761" s="9">
        <v>21</v>
      </c>
      <c r="AR761" s="9">
        <v>260</v>
      </c>
      <c r="AS761" s="9">
        <v>11</v>
      </c>
      <c r="AT761" s="9">
        <v>84</v>
      </c>
      <c r="AU761" s="9">
        <v>8</v>
      </c>
      <c r="AV761" s="9">
        <v>181</v>
      </c>
      <c r="AW761" s="9">
        <v>1</v>
      </c>
      <c r="AX761" s="9">
        <v>104</v>
      </c>
      <c r="AY761" s="9">
        <v>13</v>
      </c>
      <c r="AZ761" s="9">
        <v>1</v>
      </c>
      <c r="BB761" s="9">
        <v>1</v>
      </c>
      <c r="BD761" s="11">
        <f t="shared" si="133"/>
        <v>4639</v>
      </c>
      <c r="BE761" s="11">
        <f t="shared" si="128"/>
        <v>1043</v>
      </c>
      <c r="BF761" s="11">
        <f t="shared" si="132"/>
        <v>1039</v>
      </c>
      <c r="BG761" s="11">
        <f t="shared" si="129"/>
        <v>190</v>
      </c>
      <c r="BH761" s="11">
        <f t="shared" si="130"/>
        <v>5678</v>
      </c>
      <c r="BI761" s="11">
        <f t="shared" si="130"/>
        <v>1233</v>
      </c>
      <c r="BJ761" s="39">
        <f t="shared" si="131"/>
        <v>0</v>
      </c>
      <c r="BK761" s="49"/>
    </row>
    <row r="762" spans="1:63" ht="12.75">
      <c r="A762" s="29"/>
      <c r="E762" s="10" t="s">
        <v>401</v>
      </c>
      <c r="F762" s="38" t="s">
        <v>58</v>
      </c>
      <c r="H762" s="29"/>
      <c r="N762" s="9">
        <v>2</v>
      </c>
      <c r="Q762" s="9">
        <v>5</v>
      </c>
      <c r="U762" s="9">
        <v>26</v>
      </c>
      <c r="W762" s="9">
        <v>1</v>
      </c>
      <c r="X762" s="9">
        <v>1</v>
      </c>
      <c r="Y762" s="9">
        <v>7</v>
      </c>
      <c r="Z762" s="9">
        <v>2</v>
      </c>
      <c r="AB762" s="9">
        <v>19</v>
      </c>
      <c r="AC762" s="9">
        <v>18</v>
      </c>
      <c r="AD762" s="9">
        <v>2</v>
      </c>
      <c r="AF762" s="9">
        <v>23</v>
      </c>
      <c r="AG762" s="9">
        <v>5</v>
      </c>
      <c r="AH762" s="9">
        <v>3</v>
      </c>
      <c r="AI762" s="9">
        <v>1</v>
      </c>
      <c r="AJ762" s="9">
        <v>14</v>
      </c>
      <c r="AL762" s="9">
        <v>7</v>
      </c>
      <c r="AN762" s="9">
        <v>6</v>
      </c>
      <c r="AP762" s="9">
        <v>1</v>
      </c>
      <c r="AQ762" s="9">
        <v>1</v>
      </c>
      <c r="AT762" s="9">
        <v>2</v>
      </c>
      <c r="AX762" s="9">
        <v>1</v>
      </c>
      <c r="BD762" s="11">
        <f t="shared" si="133"/>
        <v>63</v>
      </c>
      <c r="BE762" s="11">
        <f t="shared" si="128"/>
        <v>63</v>
      </c>
      <c r="BF762" s="11">
        <f t="shared" si="132"/>
        <v>18</v>
      </c>
      <c r="BG762" s="11">
        <f t="shared" si="129"/>
        <v>3</v>
      </c>
      <c r="BH762" s="11">
        <f t="shared" si="130"/>
        <v>81</v>
      </c>
      <c r="BI762" s="11">
        <f t="shared" si="130"/>
        <v>66</v>
      </c>
      <c r="BJ762" s="39">
        <f t="shared" si="131"/>
        <v>0</v>
      </c>
      <c r="BK762" s="49"/>
    </row>
    <row r="763" spans="1:63" ht="12.75">
      <c r="A763" s="29"/>
      <c r="E763" s="10" t="s">
        <v>401</v>
      </c>
      <c r="F763" s="38" t="s">
        <v>56</v>
      </c>
      <c r="H763" s="29">
        <v>2</v>
      </c>
      <c r="J763" s="9">
        <v>2</v>
      </c>
      <c r="L763" s="9">
        <v>14</v>
      </c>
      <c r="N763" s="9">
        <v>39</v>
      </c>
      <c r="O763" s="9">
        <v>4</v>
      </c>
      <c r="Q763" s="9">
        <v>44</v>
      </c>
      <c r="S763" s="9">
        <v>4</v>
      </c>
      <c r="U763" s="9">
        <v>113</v>
      </c>
      <c r="W763" s="9">
        <v>15</v>
      </c>
      <c r="X763" s="9">
        <v>3</v>
      </c>
      <c r="Y763" s="9">
        <v>26</v>
      </c>
      <c r="AA763" s="9">
        <v>5</v>
      </c>
      <c r="AB763" s="9">
        <v>25</v>
      </c>
      <c r="AC763" s="9">
        <v>37</v>
      </c>
      <c r="AE763" s="9">
        <v>10</v>
      </c>
      <c r="AF763" s="9">
        <v>21</v>
      </c>
      <c r="AG763" s="9">
        <v>10</v>
      </c>
      <c r="AH763" s="9">
        <v>2</v>
      </c>
      <c r="AI763" s="9">
        <v>6</v>
      </c>
      <c r="AJ763" s="9">
        <v>11</v>
      </c>
      <c r="AK763" s="9">
        <v>1</v>
      </c>
      <c r="AL763" s="9">
        <v>1</v>
      </c>
      <c r="AM763" s="9">
        <v>1</v>
      </c>
      <c r="AN763" s="9">
        <v>1</v>
      </c>
      <c r="AO763" s="9">
        <v>1</v>
      </c>
      <c r="AP763" s="9">
        <v>1</v>
      </c>
      <c r="AR763" s="9">
        <v>4</v>
      </c>
      <c r="AS763" s="9">
        <v>1</v>
      </c>
      <c r="AU763" s="9">
        <v>1</v>
      </c>
      <c r="BD763" s="11">
        <f t="shared" si="133"/>
        <v>65</v>
      </c>
      <c r="BE763" s="11">
        <f t="shared" si="128"/>
        <v>290</v>
      </c>
      <c r="BF763" s="11">
        <f t="shared" si="132"/>
        <v>4</v>
      </c>
      <c r="BG763" s="11">
        <f t="shared" si="129"/>
        <v>46</v>
      </c>
      <c r="BH763" s="11">
        <f t="shared" si="130"/>
        <v>69</v>
      </c>
      <c r="BI763" s="11">
        <f t="shared" si="130"/>
        <v>336</v>
      </c>
      <c r="BJ763" s="39">
        <f t="shared" si="131"/>
        <v>0</v>
      </c>
      <c r="BK763" s="49"/>
    </row>
    <row r="764" spans="1:63" ht="12.75">
      <c r="A764" s="29"/>
      <c r="E764" s="10" t="s">
        <v>401</v>
      </c>
      <c r="F764" s="38" t="s">
        <v>57</v>
      </c>
      <c r="H764" s="29"/>
      <c r="J764" s="9">
        <v>5</v>
      </c>
      <c r="L764" s="9">
        <v>12</v>
      </c>
      <c r="N764" s="9">
        <v>39</v>
      </c>
      <c r="Q764" s="9">
        <v>44</v>
      </c>
      <c r="R764" s="9">
        <v>1</v>
      </c>
      <c r="T764" s="9">
        <v>2</v>
      </c>
      <c r="U764" s="9">
        <v>100</v>
      </c>
      <c r="W764" s="9">
        <v>3</v>
      </c>
      <c r="X764" s="9">
        <v>10</v>
      </c>
      <c r="Y764" s="9">
        <v>32</v>
      </c>
      <c r="AB764" s="9">
        <v>71</v>
      </c>
      <c r="AC764" s="9">
        <v>51</v>
      </c>
      <c r="AD764" s="9">
        <v>3</v>
      </c>
      <c r="AF764" s="9">
        <v>69</v>
      </c>
      <c r="AG764" s="9">
        <v>21</v>
      </c>
      <c r="AH764" s="9">
        <v>5</v>
      </c>
      <c r="AJ764" s="9">
        <v>33</v>
      </c>
      <c r="AK764" s="9">
        <v>3</v>
      </c>
      <c r="AL764" s="9">
        <v>1</v>
      </c>
      <c r="AN764" s="9">
        <v>16</v>
      </c>
      <c r="AO764" s="9">
        <v>2</v>
      </c>
      <c r="AR764" s="9">
        <v>6</v>
      </c>
      <c r="AS764" s="9">
        <v>1</v>
      </c>
      <c r="AV764" s="9">
        <v>3</v>
      </c>
      <c r="BD764" s="11">
        <f t="shared" si="133"/>
        <v>210</v>
      </c>
      <c r="BE764" s="11">
        <f t="shared" si="128"/>
        <v>310</v>
      </c>
      <c r="BF764" s="11">
        <f t="shared" si="132"/>
        <v>10</v>
      </c>
      <c r="BG764" s="11">
        <f t="shared" si="129"/>
        <v>3</v>
      </c>
      <c r="BH764" s="11">
        <f t="shared" si="130"/>
        <v>220</v>
      </c>
      <c r="BI764" s="11">
        <f t="shared" si="130"/>
        <v>313</v>
      </c>
      <c r="BJ764" s="39">
        <f t="shared" si="131"/>
        <v>0</v>
      </c>
      <c r="BK764" s="49"/>
    </row>
    <row r="765" spans="1:63" ht="12.75">
      <c r="A765" s="29"/>
      <c r="E765" s="10" t="s">
        <v>402</v>
      </c>
      <c r="F765" s="38"/>
      <c r="H765" s="29">
        <f>H761+H762+H763+H764</f>
        <v>2</v>
      </c>
      <c r="I765" s="9">
        <f aca="true" t="shared" si="134" ref="I765:BC765">I761+I762+I763+I764</f>
        <v>0</v>
      </c>
      <c r="J765" s="9">
        <f t="shared" si="134"/>
        <v>8</v>
      </c>
      <c r="K765" s="9">
        <f t="shared" si="134"/>
        <v>0</v>
      </c>
      <c r="L765" s="9">
        <f t="shared" si="134"/>
        <v>27</v>
      </c>
      <c r="M765" s="9">
        <f t="shared" si="134"/>
        <v>1</v>
      </c>
      <c r="N765" s="9">
        <f t="shared" si="134"/>
        <v>92</v>
      </c>
      <c r="O765" s="9">
        <f t="shared" si="134"/>
        <v>5</v>
      </c>
      <c r="P765" s="9">
        <f t="shared" si="134"/>
        <v>0</v>
      </c>
      <c r="Q765" s="9">
        <f t="shared" si="134"/>
        <v>149</v>
      </c>
      <c r="R765" s="9">
        <f t="shared" si="134"/>
        <v>1</v>
      </c>
      <c r="S765" s="9">
        <f t="shared" si="134"/>
        <v>5</v>
      </c>
      <c r="T765" s="9">
        <f t="shared" si="134"/>
        <v>32</v>
      </c>
      <c r="U765" s="9">
        <f t="shared" si="134"/>
        <v>496</v>
      </c>
      <c r="V765" s="9">
        <f t="shared" si="134"/>
        <v>2</v>
      </c>
      <c r="W765" s="9">
        <f t="shared" si="134"/>
        <v>27</v>
      </c>
      <c r="X765" s="9">
        <f t="shared" si="134"/>
        <v>95</v>
      </c>
      <c r="Y765" s="9">
        <f t="shared" si="134"/>
        <v>165</v>
      </c>
      <c r="Z765" s="9">
        <f t="shared" si="134"/>
        <v>7</v>
      </c>
      <c r="AA765" s="9">
        <f t="shared" si="134"/>
        <v>13</v>
      </c>
      <c r="AB765" s="9">
        <f t="shared" si="134"/>
        <v>1130</v>
      </c>
      <c r="AC765" s="9">
        <f t="shared" si="134"/>
        <v>462</v>
      </c>
      <c r="AD765" s="9">
        <f t="shared" si="134"/>
        <v>122</v>
      </c>
      <c r="AE765" s="9">
        <f t="shared" si="134"/>
        <v>48</v>
      </c>
      <c r="AF765" s="9">
        <f t="shared" si="134"/>
        <v>1794</v>
      </c>
      <c r="AG765" s="9">
        <f t="shared" si="134"/>
        <v>209</v>
      </c>
      <c r="AH765" s="9">
        <f t="shared" si="134"/>
        <v>329</v>
      </c>
      <c r="AI765" s="9">
        <f t="shared" si="134"/>
        <v>73</v>
      </c>
      <c r="AJ765" s="9">
        <f t="shared" si="134"/>
        <v>1094</v>
      </c>
      <c r="AK765" s="9">
        <f t="shared" si="134"/>
        <v>68</v>
      </c>
      <c r="AL765" s="9">
        <f t="shared" si="134"/>
        <v>280</v>
      </c>
      <c r="AM765" s="9">
        <f t="shared" si="134"/>
        <v>26</v>
      </c>
      <c r="AN765" s="9">
        <f t="shared" si="134"/>
        <v>377</v>
      </c>
      <c r="AO765" s="9">
        <f t="shared" si="134"/>
        <v>14</v>
      </c>
      <c r="AP765" s="9">
        <f t="shared" si="134"/>
        <v>138</v>
      </c>
      <c r="AQ765" s="9">
        <f t="shared" si="134"/>
        <v>22</v>
      </c>
      <c r="AR765" s="9">
        <f t="shared" si="134"/>
        <v>270</v>
      </c>
      <c r="AS765" s="9">
        <f t="shared" si="134"/>
        <v>13</v>
      </c>
      <c r="AT765" s="9">
        <f t="shared" si="134"/>
        <v>86</v>
      </c>
      <c r="AU765" s="9">
        <f t="shared" si="134"/>
        <v>9</v>
      </c>
      <c r="AV765" s="9">
        <f t="shared" si="134"/>
        <v>184</v>
      </c>
      <c r="AW765" s="9">
        <f t="shared" si="134"/>
        <v>1</v>
      </c>
      <c r="AX765" s="9">
        <f t="shared" si="134"/>
        <v>105</v>
      </c>
      <c r="AY765" s="9">
        <f t="shared" si="134"/>
        <v>13</v>
      </c>
      <c r="AZ765" s="9">
        <f t="shared" si="134"/>
        <v>1</v>
      </c>
      <c r="BA765" s="9">
        <f t="shared" si="134"/>
        <v>0</v>
      </c>
      <c r="BB765" s="9">
        <f t="shared" si="134"/>
        <v>1</v>
      </c>
      <c r="BC765" s="9">
        <f t="shared" si="134"/>
        <v>0</v>
      </c>
      <c r="BD765" s="11">
        <f t="shared" si="133"/>
        <v>4977</v>
      </c>
      <c r="BE765" s="11">
        <f t="shared" si="128"/>
        <v>1706</v>
      </c>
      <c r="BF765" s="11">
        <f t="shared" si="132"/>
        <v>1071</v>
      </c>
      <c r="BG765" s="11">
        <f t="shared" si="129"/>
        <v>242</v>
      </c>
      <c r="BH765" s="11">
        <f t="shared" si="130"/>
        <v>6048</v>
      </c>
      <c r="BI765" s="11">
        <f t="shared" si="130"/>
        <v>1948</v>
      </c>
      <c r="BJ765" s="39">
        <f t="shared" si="131"/>
        <v>0</v>
      </c>
      <c r="BK765" s="49"/>
    </row>
    <row r="766" spans="1:63" ht="12.75">
      <c r="A766" s="29"/>
      <c r="B766" s="9" t="s">
        <v>403</v>
      </c>
      <c r="E766" s="10" t="s">
        <v>404</v>
      </c>
      <c r="F766" s="38"/>
      <c r="H766" s="29"/>
      <c r="BD766" s="11">
        <f t="shared" si="133"/>
        <v>0</v>
      </c>
      <c r="BE766" s="11">
        <f t="shared" si="128"/>
        <v>0</v>
      </c>
      <c r="BF766" s="11">
        <f t="shared" si="132"/>
        <v>0</v>
      </c>
      <c r="BG766" s="11">
        <f t="shared" si="129"/>
        <v>0</v>
      </c>
      <c r="BH766" s="11">
        <f t="shared" si="130"/>
        <v>0</v>
      </c>
      <c r="BI766" s="11">
        <f t="shared" si="130"/>
        <v>0</v>
      </c>
      <c r="BJ766" s="39">
        <f t="shared" si="131"/>
        <v>0</v>
      </c>
      <c r="BK766" s="49"/>
    </row>
    <row r="767" spans="1:63" ht="12.75">
      <c r="A767" s="29"/>
      <c r="C767" s="9" t="s">
        <v>50</v>
      </c>
      <c r="E767" s="10" t="s">
        <v>631</v>
      </c>
      <c r="F767" s="38"/>
      <c r="H767" s="29"/>
      <c r="BD767" s="11">
        <f t="shared" si="133"/>
        <v>0</v>
      </c>
      <c r="BE767" s="11">
        <f t="shared" si="128"/>
        <v>0</v>
      </c>
      <c r="BF767" s="11">
        <f t="shared" si="132"/>
        <v>0</v>
      </c>
      <c r="BG767" s="11">
        <f t="shared" si="129"/>
        <v>0</v>
      </c>
      <c r="BH767" s="11">
        <f t="shared" si="130"/>
        <v>0</v>
      </c>
      <c r="BI767" s="11">
        <f t="shared" si="130"/>
        <v>0</v>
      </c>
      <c r="BJ767" s="39">
        <f t="shared" si="131"/>
        <v>0</v>
      </c>
      <c r="BK767" s="49"/>
    </row>
    <row r="768" spans="1:63" ht="12.75">
      <c r="A768" s="29"/>
      <c r="D768" s="9">
        <v>34</v>
      </c>
      <c r="E768" s="10" t="s">
        <v>405</v>
      </c>
      <c r="F768" s="38" t="s">
        <v>58</v>
      </c>
      <c r="H768" s="29"/>
      <c r="AF768" s="9">
        <v>1</v>
      </c>
      <c r="BD768" s="11">
        <f t="shared" si="133"/>
        <v>1</v>
      </c>
      <c r="BE768" s="11">
        <f t="shared" si="128"/>
        <v>0</v>
      </c>
      <c r="BF768" s="11">
        <f t="shared" si="132"/>
        <v>0</v>
      </c>
      <c r="BG768" s="11">
        <f t="shared" si="129"/>
        <v>0</v>
      </c>
      <c r="BH768" s="11">
        <f t="shared" si="130"/>
        <v>1</v>
      </c>
      <c r="BI768" s="11">
        <f t="shared" si="130"/>
        <v>0</v>
      </c>
      <c r="BJ768" s="39">
        <f t="shared" si="131"/>
        <v>34</v>
      </c>
      <c r="BK768" s="49"/>
    </row>
    <row r="769" spans="1:63" ht="12.75">
      <c r="A769" s="29"/>
      <c r="D769" s="9">
        <v>35</v>
      </c>
      <c r="E769" s="10" t="s">
        <v>388</v>
      </c>
      <c r="F769" s="38" t="s">
        <v>56</v>
      </c>
      <c r="H769" s="29"/>
      <c r="AB769" s="9">
        <v>6</v>
      </c>
      <c r="AF769" s="9">
        <v>13</v>
      </c>
      <c r="AG769" s="9">
        <v>2</v>
      </c>
      <c r="AJ769" s="9">
        <v>1</v>
      </c>
      <c r="BD769" s="11">
        <f t="shared" si="133"/>
        <v>20</v>
      </c>
      <c r="BE769" s="11">
        <f aca="true" t="shared" si="135" ref="BE769:BE832">BA769+AW769+AS769+AO769+AK769+AG769+AC769+Y769+U769+Q769+N769+L769+J769+H769</f>
        <v>2</v>
      </c>
      <c r="BF769" s="11">
        <f t="shared" si="132"/>
        <v>0</v>
      </c>
      <c r="BG769" s="11">
        <f aca="true" t="shared" si="136" ref="BG769:BG832">BC769+AY769+AU769+AQ769+AM769+AI769+AE769+AA769+W769+S769+O769+M769+K769+I769</f>
        <v>0</v>
      </c>
      <c r="BH769" s="11">
        <f aca="true" t="shared" si="137" ref="BH769:BI831">BD769+BF769</f>
        <v>20</v>
      </c>
      <c r="BI769" s="11">
        <f t="shared" si="137"/>
        <v>2</v>
      </c>
      <c r="BJ769" s="39">
        <f aca="true" t="shared" si="138" ref="BJ769:BJ832">D769</f>
        <v>35</v>
      </c>
      <c r="BK769" s="49"/>
    </row>
    <row r="770" spans="1:63" ht="12.75">
      <c r="A770" s="29"/>
      <c r="D770" s="9">
        <v>36</v>
      </c>
      <c r="E770" s="10" t="s">
        <v>388</v>
      </c>
      <c r="F770" s="38" t="s">
        <v>57</v>
      </c>
      <c r="H770" s="29"/>
      <c r="L770" s="9">
        <v>1</v>
      </c>
      <c r="N770" s="9">
        <v>4</v>
      </c>
      <c r="Q770" s="9">
        <v>6</v>
      </c>
      <c r="U770" s="9">
        <v>15</v>
      </c>
      <c r="X770" s="9">
        <v>9</v>
      </c>
      <c r="Y770" s="9">
        <v>6</v>
      </c>
      <c r="AB770" s="9">
        <v>102</v>
      </c>
      <c r="AC770" s="9">
        <v>9</v>
      </c>
      <c r="AF770" s="9">
        <v>27</v>
      </c>
      <c r="AG770" s="9">
        <v>3</v>
      </c>
      <c r="AJ770" s="9">
        <v>16</v>
      </c>
      <c r="AN770" s="9">
        <v>2</v>
      </c>
      <c r="AR770" s="9">
        <v>1</v>
      </c>
      <c r="AV770" s="9">
        <v>1</v>
      </c>
      <c r="BD770" s="11">
        <f t="shared" si="133"/>
        <v>158</v>
      </c>
      <c r="BE770" s="11">
        <f t="shared" si="135"/>
        <v>44</v>
      </c>
      <c r="BF770" s="11">
        <f t="shared" si="132"/>
        <v>0</v>
      </c>
      <c r="BG770" s="11">
        <f t="shared" si="136"/>
        <v>0</v>
      </c>
      <c r="BH770" s="11">
        <f t="shared" si="137"/>
        <v>158</v>
      </c>
      <c r="BI770" s="11">
        <f t="shared" si="137"/>
        <v>44</v>
      </c>
      <c r="BJ770" s="39">
        <f t="shared" si="138"/>
        <v>36</v>
      </c>
      <c r="BK770" s="49"/>
    </row>
    <row r="771" spans="1:63" ht="12.75">
      <c r="A771" s="29"/>
      <c r="D771" s="9">
        <v>37</v>
      </c>
      <c r="E771" s="10" t="s">
        <v>406</v>
      </c>
      <c r="F771" s="38" t="s">
        <v>56</v>
      </c>
      <c r="H771" s="29"/>
      <c r="Q771" s="9">
        <v>1</v>
      </c>
      <c r="U771" s="9">
        <v>4</v>
      </c>
      <c r="X771" s="9">
        <v>2</v>
      </c>
      <c r="Y771" s="9">
        <v>2</v>
      </c>
      <c r="AB771" s="9">
        <v>18</v>
      </c>
      <c r="AC771" s="9">
        <v>5</v>
      </c>
      <c r="AF771" s="9">
        <v>15</v>
      </c>
      <c r="AH771" s="9">
        <v>1</v>
      </c>
      <c r="AJ771" s="9">
        <v>6</v>
      </c>
      <c r="AK771" s="9">
        <v>1</v>
      </c>
      <c r="AN771" s="9">
        <v>1</v>
      </c>
      <c r="AR771" s="9">
        <v>1</v>
      </c>
      <c r="AV771" s="9">
        <v>1</v>
      </c>
      <c r="BD771" s="11">
        <f t="shared" si="133"/>
        <v>44</v>
      </c>
      <c r="BE771" s="11">
        <f t="shared" si="135"/>
        <v>13</v>
      </c>
      <c r="BF771" s="11">
        <f t="shared" si="132"/>
        <v>1</v>
      </c>
      <c r="BG771" s="11">
        <f t="shared" si="136"/>
        <v>0</v>
      </c>
      <c r="BH771" s="11">
        <f t="shared" si="137"/>
        <v>45</v>
      </c>
      <c r="BI771" s="11">
        <f t="shared" si="137"/>
        <v>13</v>
      </c>
      <c r="BJ771" s="39">
        <f t="shared" si="138"/>
        <v>37</v>
      </c>
      <c r="BK771" s="49"/>
    </row>
    <row r="772" spans="1:63" ht="12.75">
      <c r="A772" s="29"/>
      <c r="D772" s="9">
        <v>38</v>
      </c>
      <c r="E772" s="10" t="s">
        <v>406</v>
      </c>
      <c r="F772" s="38" t="s">
        <v>57</v>
      </c>
      <c r="H772" s="29"/>
      <c r="T772" s="9">
        <v>1</v>
      </c>
      <c r="U772" s="9">
        <v>2</v>
      </c>
      <c r="W772" s="9">
        <v>1</v>
      </c>
      <c r="X772" s="9">
        <v>1</v>
      </c>
      <c r="Y772" s="9">
        <v>6</v>
      </c>
      <c r="AB772" s="9">
        <v>43</v>
      </c>
      <c r="BD772" s="11">
        <f t="shared" si="133"/>
        <v>45</v>
      </c>
      <c r="BE772" s="11">
        <f t="shared" si="135"/>
        <v>8</v>
      </c>
      <c r="BF772" s="11">
        <f t="shared" si="132"/>
        <v>0</v>
      </c>
      <c r="BG772" s="11">
        <f t="shared" si="136"/>
        <v>1</v>
      </c>
      <c r="BH772" s="11">
        <f t="shared" si="137"/>
        <v>45</v>
      </c>
      <c r="BI772" s="11">
        <f t="shared" si="137"/>
        <v>9</v>
      </c>
      <c r="BJ772" s="39">
        <f t="shared" si="138"/>
        <v>38</v>
      </c>
      <c r="BK772" s="49"/>
    </row>
    <row r="773" spans="1:63" ht="12.75">
      <c r="A773" s="29"/>
      <c r="D773" s="9">
        <v>39</v>
      </c>
      <c r="E773" s="10" t="s">
        <v>407</v>
      </c>
      <c r="F773" s="38" t="s">
        <v>56</v>
      </c>
      <c r="H773" s="29"/>
      <c r="U773" s="9">
        <v>3</v>
      </c>
      <c r="Y773" s="9">
        <v>1</v>
      </c>
      <c r="AB773" s="9">
        <v>7</v>
      </c>
      <c r="AC773" s="9">
        <v>1</v>
      </c>
      <c r="AF773" s="9">
        <v>3</v>
      </c>
      <c r="BD773" s="11">
        <f t="shared" si="133"/>
        <v>10</v>
      </c>
      <c r="BE773" s="11">
        <f t="shared" si="135"/>
        <v>5</v>
      </c>
      <c r="BF773" s="11">
        <f t="shared" si="132"/>
        <v>0</v>
      </c>
      <c r="BG773" s="11">
        <f t="shared" si="136"/>
        <v>0</v>
      </c>
      <c r="BH773" s="11">
        <f t="shared" si="137"/>
        <v>10</v>
      </c>
      <c r="BI773" s="11">
        <f t="shared" si="137"/>
        <v>5</v>
      </c>
      <c r="BJ773" s="39">
        <f t="shared" si="138"/>
        <v>39</v>
      </c>
      <c r="BK773" s="49"/>
    </row>
    <row r="774" spans="1:63" ht="12.75">
      <c r="A774" s="29"/>
      <c r="D774" s="9">
        <v>40</v>
      </c>
      <c r="E774" s="10" t="s">
        <v>408</v>
      </c>
      <c r="F774" s="38" t="s">
        <v>58</v>
      </c>
      <c r="H774" s="29"/>
      <c r="AB774" s="9">
        <v>1</v>
      </c>
      <c r="BD774" s="11">
        <f t="shared" si="133"/>
        <v>1</v>
      </c>
      <c r="BE774" s="11">
        <f t="shared" si="135"/>
        <v>0</v>
      </c>
      <c r="BF774" s="11">
        <f t="shared" si="132"/>
        <v>0</v>
      </c>
      <c r="BG774" s="11">
        <f t="shared" si="136"/>
        <v>0</v>
      </c>
      <c r="BH774" s="11">
        <f t="shared" si="137"/>
        <v>1</v>
      </c>
      <c r="BI774" s="11">
        <f t="shared" si="137"/>
        <v>0</v>
      </c>
      <c r="BJ774" s="39">
        <f t="shared" si="138"/>
        <v>40</v>
      </c>
      <c r="BK774" s="49"/>
    </row>
    <row r="775" spans="1:63" ht="12.75">
      <c r="A775" s="29"/>
      <c r="D775" s="9">
        <v>41</v>
      </c>
      <c r="E775" s="10" t="s">
        <v>409</v>
      </c>
      <c r="F775" s="38" t="s">
        <v>57</v>
      </c>
      <c r="H775" s="29"/>
      <c r="AB775" s="9">
        <v>2</v>
      </c>
      <c r="AF775" s="9">
        <v>4</v>
      </c>
      <c r="AJ775" s="9">
        <v>2</v>
      </c>
      <c r="AR775" s="9">
        <v>1</v>
      </c>
      <c r="BD775" s="11">
        <f t="shared" si="133"/>
        <v>9</v>
      </c>
      <c r="BE775" s="11">
        <f t="shared" si="135"/>
        <v>0</v>
      </c>
      <c r="BF775" s="11">
        <f t="shared" si="132"/>
        <v>0</v>
      </c>
      <c r="BG775" s="11">
        <f t="shared" si="136"/>
        <v>0</v>
      </c>
      <c r="BH775" s="11">
        <f t="shared" si="137"/>
        <v>9</v>
      </c>
      <c r="BI775" s="11">
        <f t="shared" si="137"/>
        <v>0</v>
      </c>
      <c r="BJ775" s="39">
        <f t="shared" si="138"/>
        <v>41</v>
      </c>
      <c r="BK775" s="49"/>
    </row>
    <row r="776" spans="1:63" ht="12.75">
      <c r="A776" s="29"/>
      <c r="B776" s="9" t="s">
        <v>403</v>
      </c>
      <c r="C776" s="9" t="s">
        <v>51</v>
      </c>
      <c r="E776" s="10" t="s">
        <v>632</v>
      </c>
      <c r="F776" s="38"/>
      <c r="H776" s="29"/>
      <c r="BD776" s="11">
        <f t="shared" si="133"/>
        <v>0</v>
      </c>
      <c r="BE776" s="11">
        <f t="shared" si="135"/>
        <v>0</v>
      </c>
      <c r="BF776" s="11">
        <f t="shared" si="132"/>
        <v>0</v>
      </c>
      <c r="BG776" s="11">
        <f t="shared" si="136"/>
        <v>0</v>
      </c>
      <c r="BH776" s="11">
        <f t="shared" si="137"/>
        <v>0</v>
      </c>
      <c r="BI776" s="11">
        <f t="shared" si="137"/>
        <v>0</v>
      </c>
      <c r="BJ776" s="39">
        <f t="shared" si="138"/>
        <v>0</v>
      </c>
      <c r="BK776" s="49">
        <v>330163</v>
      </c>
    </row>
    <row r="777" spans="1:63" ht="12.75">
      <c r="A777" s="29"/>
      <c r="D777" s="9">
        <v>1</v>
      </c>
      <c r="E777" s="10" t="s">
        <v>410</v>
      </c>
      <c r="F777" s="38" t="s">
        <v>55</v>
      </c>
      <c r="H777" s="29"/>
      <c r="U777" s="9">
        <v>1</v>
      </c>
      <c r="AB777" s="9">
        <v>3</v>
      </c>
      <c r="AC777" s="9">
        <v>3</v>
      </c>
      <c r="AF777" s="9">
        <v>17</v>
      </c>
      <c r="AG777" s="9">
        <v>2</v>
      </c>
      <c r="AH777" s="9">
        <v>1</v>
      </c>
      <c r="AJ777" s="9">
        <v>10</v>
      </c>
      <c r="AK777" s="9">
        <v>1</v>
      </c>
      <c r="AN777" s="9">
        <v>2</v>
      </c>
      <c r="AR777" s="9">
        <v>5</v>
      </c>
      <c r="AV777" s="9">
        <v>1</v>
      </c>
      <c r="BD777" s="11">
        <f t="shared" si="133"/>
        <v>38</v>
      </c>
      <c r="BE777" s="11">
        <f t="shared" si="135"/>
        <v>7</v>
      </c>
      <c r="BF777" s="11">
        <f t="shared" si="132"/>
        <v>1</v>
      </c>
      <c r="BG777" s="11">
        <f t="shared" si="136"/>
        <v>0</v>
      </c>
      <c r="BH777" s="11">
        <f t="shared" si="137"/>
        <v>39</v>
      </c>
      <c r="BI777" s="11">
        <f t="shared" si="137"/>
        <v>7</v>
      </c>
      <c r="BJ777" s="39">
        <f t="shared" si="138"/>
        <v>1</v>
      </c>
      <c r="BK777" s="49"/>
    </row>
    <row r="778" spans="1:63" ht="12.75">
      <c r="A778" s="29"/>
      <c r="D778" s="9">
        <v>2</v>
      </c>
      <c r="E778" s="10" t="s">
        <v>410</v>
      </c>
      <c r="F778" s="38" t="s">
        <v>57</v>
      </c>
      <c r="H778" s="29">
        <v>1</v>
      </c>
      <c r="J778" s="9">
        <v>2</v>
      </c>
      <c r="N778" s="9">
        <v>5</v>
      </c>
      <c r="Q778" s="9">
        <v>3</v>
      </c>
      <c r="U778" s="9">
        <v>11</v>
      </c>
      <c r="Y778" s="9">
        <v>3</v>
      </c>
      <c r="AB778" s="9">
        <v>13</v>
      </c>
      <c r="AC778" s="9">
        <v>9</v>
      </c>
      <c r="AF778" s="9">
        <v>21</v>
      </c>
      <c r="AG778" s="9">
        <v>1</v>
      </c>
      <c r="AJ778" s="9">
        <v>4</v>
      </c>
      <c r="AK778" s="9">
        <v>3</v>
      </c>
      <c r="AN778" s="9">
        <v>2</v>
      </c>
      <c r="AO778" s="9">
        <v>1</v>
      </c>
      <c r="AR778" s="9">
        <v>1</v>
      </c>
      <c r="AV778" s="9">
        <v>1</v>
      </c>
      <c r="BD778" s="11">
        <f t="shared" si="133"/>
        <v>42</v>
      </c>
      <c r="BE778" s="11">
        <f t="shared" si="135"/>
        <v>39</v>
      </c>
      <c r="BF778" s="11">
        <f t="shared" si="132"/>
        <v>0</v>
      </c>
      <c r="BG778" s="11">
        <f t="shared" si="136"/>
        <v>0</v>
      </c>
      <c r="BH778" s="11">
        <f t="shared" si="137"/>
        <v>42</v>
      </c>
      <c r="BI778" s="11">
        <f t="shared" si="137"/>
        <v>39</v>
      </c>
      <c r="BJ778" s="39">
        <f t="shared" si="138"/>
        <v>2</v>
      </c>
      <c r="BK778" s="49"/>
    </row>
    <row r="779" spans="1:63" ht="12.75">
      <c r="A779" s="29"/>
      <c r="D779" s="9">
        <v>3</v>
      </c>
      <c r="E779" s="10" t="s">
        <v>411</v>
      </c>
      <c r="F779" s="38" t="s">
        <v>55</v>
      </c>
      <c r="H779" s="29"/>
      <c r="AB779" s="9">
        <v>1</v>
      </c>
      <c r="BD779" s="11">
        <f t="shared" si="133"/>
        <v>1</v>
      </c>
      <c r="BE779" s="11">
        <f t="shared" si="135"/>
        <v>0</v>
      </c>
      <c r="BF779" s="11">
        <f t="shared" si="132"/>
        <v>0</v>
      </c>
      <c r="BG779" s="11">
        <f t="shared" si="136"/>
        <v>0</v>
      </c>
      <c r="BH779" s="11">
        <f t="shared" si="137"/>
        <v>1</v>
      </c>
      <c r="BI779" s="11">
        <f t="shared" si="137"/>
        <v>0</v>
      </c>
      <c r="BJ779" s="39">
        <f t="shared" si="138"/>
        <v>3</v>
      </c>
      <c r="BK779" s="49"/>
    </row>
    <row r="780" spans="1:63" ht="12.75">
      <c r="A780" s="29"/>
      <c r="D780" s="9">
        <v>4</v>
      </c>
      <c r="E780" s="10" t="s">
        <v>412</v>
      </c>
      <c r="F780" s="38" t="s">
        <v>55</v>
      </c>
      <c r="H780" s="29"/>
      <c r="U780" s="9">
        <v>6</v>
      </c>
      <c r="W780" s="9">
        <v>1</v>
      </c>
      <c r="X780" s="9">
        <v>2</v>
      </c>
      <c r="AA780" s="9">
        <v>37</v>
      </c>
      <c r="AB780" s="9">
        <v>11</v>
      </c>
      <c r="AE780" s="9">
        <v>66</v>
      </c>
      <c r="AF780" s="9">
        <v>7</v>
      </c>
      <c r="AI780" s="9">
        <v>50</v>
      </c>
      <c r="AJ780" s="9">
        <v>1</v>
      </c>
      <c r="AK780" s="9">
        <v>1</v>
      </c>
      <c r="AM780" s="9">
        <v>10</v>
      </c>
      <c r="AN780" s="9">
        <v>1</v>
      </c>
      <c r="AO780" s="9">
        <v>2</v>
      </c>
      <c r="AQ780" s="9">
        <v>9</v>
      </c>
      <c r="AR780" s="9">
        <v>1</v>
      </c>
      <c r="AU780" s="9">
        <v>2</v>
      </c>
      <c r="AW780" s="9">
        <v>1</v>
      </c>
      <c r="BD780" s="11">
        <f t="shared" si="133"/>
        <v>23</v>
      </c>
      <c r="BE780" s="11">
        <f t="shared" si="135"/>
        <v>10</v>
      </c>
      <c r="BF780" s="11">
        <f t="shared" si="132"/>
        <v>0</v>
      </c>
      <c r="BG780" s="11">
        <f t="shared" si="136"/>
        <v>175</v>
      </c>
      <c r="BH780" s="11">
        <f t="shared" si="137"/>
        <v>23</v>
      </c>
      <c r="BI780" s="11">
        <f t="shared" si="137"/>
        <v>185</v>
      </c>
      <c r="BJ780" s="39">
        <f t="shared" si="138"/>
        <v>4</v>
      </c>
      <c r="BK780" s="49"/>
    </row>
    <row r="781" spans="1:63" ht="12.75">
      <c r="A781" s="29"/>
      <c r="D781" s="9">
        <v>5</v>
      </c>
      <c r="E781" s="10" t="s">
        <v>412</v>
      </c>
      <c r="F781" s="38" t="s">
        <v>57</v>
      </c>
      <c r="H781" s="29"/>
      <c r="J781" s="9">
        <v>1</v>
      </c>
      <c r="L781" s="9">
        <v>1</v>
      </c>
      <c r="N781" s="9">
        <v>8</v>
      </c>
      <c r="Q781" s="9">
        <v>8</v>
      </c>
      <c r="T781" s="9">
        <v>1</v>
      </c>
      <c r="U781" s="9">
        <v>32</v>
      </c>
      <c r="X781" s="9">
        <v>4</v>
      </c>
      <c r="Y781" s="9">
        <v>12</v>
      </c>
      <c r="AB781" s="9">
        <v>46</v>
      </c>
      <c r="AC781" s="9">
        <v>22</v>
      </c>
      <c r="AF781" s="9">
        <v>34</v>
      </c>
      <c r="AG781" s="9">
        <v>9</v>
      </c>
      <c r="AI781" s="9">
        <v>1</v>
      </c>
      <c r="AJ781" s="9">
        <v>18</v>
      </c>
      <c r="AK781" s="9">
        <v>1</v>
      </c>
      <c r="AN781" s="9">
        <v>4</v>
      </c>
      <c r="AR781" s="9">
        <v>2</v>
      </c>
      <c r="AV781" s="9">
        <v>1</v>
      </c>
      <c r="BD781" s="11">
        <f t="shared" si="133"/>
        <v>110</v>
      </c>
      <c r="BE781" s="11">
        <f t="shared" si="135"/>
        <v>94</v>
      </c>
      <c r="BF781" s="11">
        <f t="shared" si="132"/>
        <v>0</v>
      </c>
      <c r="BG781" s="11">
        <f t="shared" si="136"/>
        <v>1</v>
      </c>
      <c r="BH781" s="11">
        <f t="shared" si="137"/>
        <v>110</v>
      </c>
      <c r="BI781" s="11">
        <f t="shared" si="137"/>
        <v>95</v>
      </c>
      <c r="BJ781" s="39">
        <f t="shared" si="138"/>
        <v>5</v>
      </c>
      <c r="BK781" s="49"/>
    </row>
    <row r="782" spans="1:63" ht="12.75">
      <c r="A782" s="29"/>
      <c r="C782" s="9" t="s">
        <v>52</v>
      </c>
      <c r="E782" s="10" t="s">
        <v>633</v>
      </c>
      <c r="F782" s="38"/>
      <c r="H782" s="29"/>
      <c r="BD782" s="11">
        <f t="shared" si="133"/>
        <v>0</v>
      </c>
      <c r="BE782" s="11">
        <f t="shared" si="135"/>
        <v>0</v>
      </c>
      <c r="BF782" s="11">
        <f t="shared" si="132"/>
        <v>0</v>
      </c>
      <c r="BG782" s="11">
        <f t="shared" si="136"/>
        <v>0</v>
      </c>
      <c r="BH782" s="11">
        <f t="shared" si="137"/>
        <v>0</v>
      </c>
      <c r="BI782" s="11">
        <f t="shared" si="137"/>
        <v>0</v>
      </c>
      <c r="BJ782" s="39">
        <f t="shared" si="138"/>
        <v>0</v>
      </c>
      <c r="BK782" s="49"/>
    </row>
    <row r="783" spans="1:63" ht="12.75">
      <c r="A783" s="29"/>
      <c r="D783" s="9">
        <v>6</v>
      </c>
      <c r="E783" s="10" t="s">
        <v>413</v>
      </c>
      <c r="F783" s="38" t="s">
        <v>56</v>
      </c>
      <c r="H783" s="29"/>
      <c r="U783" s="9">
        <v>1</v>
      </c>
      <c r="AB783" s="9">
        <v>1</v>
      </c>
      <c r="AV783" s="9">
        <v>1</v>
      </c>
      <c r="BD783" s="11">
        <f t="shared" si="133"/>
        <v>2</v>
      </c>
      <c r="BE783" s="11">
        <f t="shared" si="135"/>
        <v>1</v>
      </c>
      <c r="BF783" s="11">
        <f t="shared" si="132"/>
        <v>0</v>
      </c>
      <c r="BG783" s="11">
        <f t="shared" si="136"/>
        <v>0</v>
      </c>
      <c r="BH783" s="11">
        <f t="shared" si="137"/>
        <v>2</v>
      </c>
      <c r="BI783" s="11">
        <f t="shared" si="137"/>
        <v>1</v>
      </c>
      <c r="BJ783" s="39">
        <f t="shared" si="138"/>
        <v>6</v>
      </c>
      <c r="BK783" s="49"/>
    </row>
    <row r="784" spans="1:63" ht="12.75">
      <c r="A784" s="29"/>
      <c r="D784" s="9">
        <v>7</v>
      </c>
      <c r="E784" s="10" t="s">
        <v>414</v>
      </c>
      <c r="F784" s="38" t="s">
        <v>58</v>
      </c>
      <c r="H784" s="29"/>
      <c r="AB784" s="9">
        <v>1</v>
      </c>
      <c r="AF784" s="9">
        <v>2</v>
      </c>
      <c r="AV784" s="9">
        <v>1</v>
      </c>
      <c r="BD784" s="11">
        <f t="shared" si="133"/>
        <v>4</v>
      </c>
      <c r="BE784" s="11">
        <f t="shared" si="135"/>
        <v>0</v>
      </c>
      <c r="BF784" s="11">
        <f t="shared" si="132"/>
        <v>0</v>
      </c>
      <c r="BG784" s="11">
        <f t="shared" si="136"/>
        <v>0</v>
      </c>
      <c r="BH784" s="11">
        <f t="shared" si="137"/>
        <v>4</v>
      </c>
      <c r="BI784" s="11">
        <f t="shared" si="137"/>
        <v>0</v>
      </c>
      <c r="BJ784" s="39">
        <f t="shared" si="138"/>
        <v>7</v>
      </c>
      <c r="BK784" s="49"/>
    </row>
    <row r="785" spans="1:63" ht="25.5">
      <c r="A785" s="29"/>
      <c r="D785" s="9">
        <v>8</v>
      </c>
      <c r="E785" s="10" t="s">
        <v>415</v>
      </c>
      <c r="F785" s="38" t="s">
        <v>58</v>
      </c>
      <c r="H785" s="29"/>
      <c r="AR785" s="9">
        <v>1</v>
      </c>
      <c r="AV785" s="9">
        <v>1</v>
      </c>
      <c r="BD785" s="11">
        <f t="shared" si="133"/>
        <v>2</v>
      </c>
      <c r="BE785" s="11">
        <f t="shared" si="135"/>
        <v>0</v>
      </c>
      <c r="BF785" s="11">
        <f t="shared" si="132"/>
        <v>0</v>
      </c>
      <c r="BG785" s="11">
        <f t="shared" si="136"/>
        <v>0</v>
      </c>
      <c r="BH785" s="11">
        <f t="shared" si="137"/>
        <v>2</v>
      </c>
      <c r="BI785" s="11">
        <f t="shared" si="137"/>
        <v>0</v>
      </c>
      <c r="BJ785" s="39">
        <f t="shared" si="138"/>
        <v>8</v>
      </c>
      <c r="BK785" s="49"/>
    </row>
    <row r="786" spans="1:63" ht="12.75">
      <c r="A786" s="29"/>
      <c r="D786" s="9">
        <v>9</v>
      </c>
      <c r="E786" s="10" t="s">
        <v>416</v>
      </c>
      <c r="F786" s="38" t="s">
        <v>58</v>
      </c>
      <c r="H786" s="29"/>
      <c r="U786" s="9">
        <v>1</v>
      </c>
      <c r="AB786" s="9">
        <v>1</v>
      </c>
      <c r="AF786" s="9">
        <v>5</v>
      </c>
      <c r="AJ786" s="9">
        <v>2</v>
      </c>
      <c r="BD786" s="11">
        <f t="shared" si="133"/>
        <v>8</v>
      </c>
      <c r="BE786" s="11">
        <f t="shared" si="135"/>
        <v>1</v>
      </c>
      <c r="BF786" s="11">
        <f t="shared" si="132"/>
        <v>0</v>
      </c>
      <c r="BG786" s="11">
        <f t="shared" si="136"/>
        <v>0</v>
      </c>
      <c r="BH786" s="11">
        <f t="shared" si="137"/>
        <v>8</v>
      </c>
      <c r="BI786" s="11">
        <f t="shared" si="137"/>
        <v>1</v>
      </c>
      <c r="BJ786" s="39">
        <f t="shared" si="138"/>
        <v>9</v>
      </c>
      <c r="BK786" s="49"/>
    </row>
    <row r="787" spans="1:63" ht="12.75">
      <c r="A787" s="29"/>
      <c r="D787" s="9">
        <v>10</v>
      </c>
      <c r="E787" s="10" t="s">
        <v>417</v>
      </c>
      <c r="F787" s="38" t="s">
        <v>56</v>
      </c>
      <c r="H787" s="29"/>
      <c r="U787" s="9">
        <v>6</v>
      </c>
      <c r="X787" s="9">
        <v>1</v>
      </c>
      <c r="Y787" s="9">
        <v>2</v>
      </c>
      <c r="AB787" s="9">
        <v>11</v>
      </c>
      <c r="AC787" s="9">
        <v>3</v>
      </c>
      <c r="AF787" s="9">
        <v>13</v>
      </c>
      <c r="AJ787" s="9">
        <v>1</v>
      </c>
      <c r="BD787" s="11">
        <f t="shared" si="133"/>
        <v>26</v>
      </c>
      <c r="BE787" s="11">
        <f t="shared" si="135"/>
        <v>11</v>
      </c>
      <c r="BF787" s="11">
        <f t="shared" si="132"/>
        <v>0</v>
      </c>
      <c r="BG787" s="11">
        <f t="shared" si="136"/>
        <v>0</v>
      </c>
      <c r="BH787" s="11">
        <f t="shared" si="137"/>
        <v>26</v>
      </c>
      <c r="BI787" s="11">
        <f t="shared" si="137"/>
        <v>11</v>
      </c>
      <c r="BJ787" s="39">
        <f t="shared" si="138"/>
        <v>10</v>
      </c>
      <c r="BK787" s="49"/>
    </row>
    <row r="788" spans="1:63" ht="12.75">
      <c r="A788" s="29"/>
      <c r="D788" s="9">
        <v>11</v>
      </c>
      <c r="E788" s="10" t="s">
        <v>418</v>
      </c>
      <c r="F788" s="38" t="s">
        <v>57</v>
      </c>
      <c r="H788" s="29"/>
      <c r="N788" s="9">
        <v>7</v>
      </c>
      <c r="Q788" s="9">
        <v>23</v>
      </c>
      <c r="T788" s="9">
        <v>2</v>
      </c>
      <c r="U788" s="9">
        <v>64</v>
      </c>
      <c r="X788" s="9">
        <v>5</v>
      </c>
      <c r="Y788" s="9">
        <v>20</v>
      </c>
      <c r="AB788" s="9">
        <v>37</v>
      </c>
      <c r="AC788" s="9">
        <v>28</v>
      </c>
      <c r="AF788" s="9">
        <v>18</v>
      </c>
      <c r="AG788" s="9">
        <v>3</v>
      </c>
      <c r="AJ788" s="9">
        <v>5</v>
      </c>
      <c r="AK788" s="9">
        <v>1</v>
      </c>
      <c r="AN788" s="9">
        <v>3</v>
      </c>
      <c r="BD788" s="11">
        <f t="shared" si="133"/>
        <v>70</v>
      </c>
      <c r="BE788" s="11">
        <f t="shared" si="135"/>
        <v>146</v>
      </c>
      <c r="BF788" s="11">
        <f t="shared" si="132"/>
        <v>0</v>
      </c>
      <c r="BG788" s="11">
        <f t="shared" si="136"/>
        <v>0</v>
      </c>
      <c r="BH788" s="11">
        <f t="shared" si="137"/>
        <v>70</v>
      </c>
      <c r="BI788" s="11">
        <f t="shared" si="137"/>
        <v>146</v>
      </c>
      <c r="BJ788" s="39">
        <f t="shared" si="138"/>
        <v>11</v>
      </c>
      <c r="BK788" s="49"/>
    </row>
    <row r="789" spans="1:63" ht="25.5">
      <c r="A789" s="29"/>
      <c r="D789" s="9">
        <v>12</v>
      </c>
      <c r="E789" s="10" t="s">
        <v>419</v>
      </c>
      <c r="F789" s="38" t="s">
        <v>55</v>
      </c>
      <c r="H789" s="29"/>
      <c r="AB789" s="9">
        <v>1</v>
      </c>
      <c r="AF789" s="9">
        <v>1</v>
      </c>
      <c r="AN789" s="9">
        <v>1</v>
      </c>
      <c r="AR789" s="9">
        <v>1</v>
      </c>
      <c r="BD789" s="11">
        <f t="shared" si="133"/>
        <v>4</v>
      </c>
      <c r="BE789" s="11">
        <f t="shared" si="135"/>
        <v>0</v>
      </c>
      <c r="BF789" s="11">
        <f t="shared" si="132"/>
        <v>0</v>
      </c>
      <c r="BG789" s="11">
        <f t="shared" si="136"/>
        <v>0</v>
      </c>
      <c r="BH789" s="11">
        <f t="shared" si="137"/>
        <v>4</v>
      </c>
      <c r="BI789" s="11">
        <f t="shared" si="137"/>
        <v>0</v>
      </c>
      <c r="BJ789" s="39">
        <f t="shared" si="138"/>
        <v>12</v>
      </c>
      <c r="BK789" s="49"/>
    </row>
    <row r="790" spans="1:63" ht="12.75">
      <c r="A790" s="29"/>
      <c r="D790" s="9">
        <v>13</v>
      </c>
      <c r="E790" s="10" t="s">
        <v>420</v>
      </c>
      <c r="F790" s="38" t="s">
        <v>56</v>
      </c>
      <c r="H790" s="29"/>
      <c r="AB790" s="9">
        <v>1</v>
      </c>
      <c r="AC790" s="9">
        <v>1</v>
      </c>
      <c r="AO790" s="9">
        <v>1</v>
      </c>
      <c r="BD790" s="11">
        <f t="shared" si="133"/>
        <v>1</v>
      </c>
      <c r="BE790" s="11">
        <f t="shared" si="135"/>
        <v>2</v>
      </c>
      <c r="BF790" s="11">
        <f t="shared" si="132"/>
        <v>0</v>
      </c>
      <c r="BG790" s="11">
        <f t="shared" si="136"/>
        <v>0</v>
      </c>
      <c r="BH790" s="11">
        <f t="shared" si="137"/>
        <v>1</v>
      </c>
      <c r="BI790" s="11">
        <f t="shared" si="137"/>
        <v>2</v>
      </c>
      <c r="BJ790" s="39">
        <f t="shared" si="138"/>
        <v>13</v>
      </c>
      <c r="BK790" s="49"/>
    </row>
    <row r="791" spans="1:63" ht="12.75">
      <c r="A791" s="29"/>
      <c r="D791" s="9">
        <v>14</v>
      </c>
      <c r="E791" s="10" t="s">
        <v>421</v>
      </c>
      <c r="F791" s="38" t="s">
        <v>55</v>
      </c>
      <c r="H791" s="29"/>
      <c r="AF791" s="9">
        <v>3</v>
      </c>
      <c r="AG791" s="9">
        <v>1</v>
      </c>
      <c r="AJ791" s="9">
        <v>3</v>
      </c>
      <c r="AN791" s="9">
        <v>1</v>
      </c>
      <c r="AR791" s="9">
        <v>3</v>
      </c>
      <c r="AV791" s="9">
        <v>1</v>
      </c>
      <c r="BD791" s="11">
        <f t="shared" si="133"/>
        <v>11</v>
      </c>
      <c r="BE791" s="11">
        <f t="shared" si="135"/>
        <v>1</v>
      </c>
      <c r="BF791" s="11">
        <f t="shared" si="132"/>
        <v>0</v>
      </c>
      <c r="BG791" s="11">
        <f t="shared" si="136"/>
        <v>0</v>
      </c>
      <c r="BH791" s="11">
        <f t="shared" si="137"/>
        <v>11</v>
      </c>
      <c r="BI791" s="11">
        <f t="shared" si="137"/>
        <v>1</v>
      </c>
      <c r="BJ791" s="39">
        <f t="shared" si="138"/>
        <v>14</v>
      </c>
      <c r="BK791" s="49"/>
    </row>
    <row r="792" spans="1:63" ht="12.75">
      <c r="A792" s="29"/>
      <c r="D792" s="9">
        <v>15</v>
      </c>
      <c r="E792" s="10" t="s">
        <v>422</v>
      </c>
      <c r="F792" s="38" t="s">
        <v>57</v>
      </c>
      <c r="H792" s="29"/>
      <c r="Q792" s="9">
        <v>3</v>
      </c>
      <c r="U792" s="9">
        <v>4</v>
      </c>
      <c r="X792" s="9">
        <v>3</v>
      </c>
      <c r="AB792" s="9">
        <v>4</v>
      </c>
      <c r="AC792" s="9">
        <v>1</v>
      </c>
      <c r="AF792" s="9">
        <v>2</v>
      </c>
      <c r="BD792" s="11">
        <f t="shared" si="133"/>
        <v>9</v>
      </c>
      <c r="BE792" s="11">
        <f t="shared" si="135"/>
        <v>8</v>
      </c>
      <c r="BF792" s="11">
        <f t="shared" si="132"/>
        <v>0</v>
      </c>
      <c r="BG792" s="11">
        <f t="shared" si="136"/>
        <v>0</v>
      </c>
      <c r="BH792" s="11">
        <f t="shared" si="137"/>
        <v>9</v>
      </c>
      <c r="BI792" s="11">
        <f t="shared" si="137"/>
        <v>8</v>
      </c>
      <c r="BJ792" s="39">
        <f t="shared" si="138"/>
        <v>15</v>
      </c>
      <c r="BK792" s="49"/>
    </row>
    <row r="793" spans="1:63" ht="12.75">
      <c r="A793" s="29"/>
      <c r="D793" s="9">
        <v>16</v>
      </c>
      <c r="E793" s="10" t="s">
        <v>423</v>
      </c>
      <c r="F793" s="38" t="s">
        <v>56</v>
      </c>
      <c r="H793" s="29"/>
      <c r="U793" s="9">
        <v>1</v>
      </c>
      <c r="AB793" s="9">
        <v>6</v>
      </c>
      <c r="AC793" s="9">
        <v>5</v>
      </c>
      <c r="AF793" s="9">
        <v>5</v>
      </c>
      <c r="AJ793" s="9">
        <v>5</v>
      </c>
      <c r="BD793" s="11">
        <f t="shared" si="133"/>
        <v>16</v>
      </c>
      <c r="BE793" s="11">
        <f t="shared" si="135"/>
        <v>6</v>
      </c>
      <c r="BF793" s="11">
        <f t="shared" si="132"/>
        <v>0</v>
      </c>
      <c r="BG793" s="11">
        <f t="shared" si="136"/>
        <v>0</v>
      </c>
      <c r="BH793" s="11">
        <f t="shared" si="137"/>
        <v>16</v>
      </c>
      <c r="BI793" s="11">
        <f t="shared" si="137"/>
        <v>6</v>
      </c>
      <c r="BJ793" s="39">
        <f t="shared" si="138"/>
        <v>16</v>
      </c>
      <c r="BK793" s="49"/>
    </row>
    <row r="794" spans="1:63" ht="12.75">
      <c r="A794" s="29"/>
      <c r="C794" s="9" t="s">
        <v>53</v>
      </c>
      <c r="E794" s="10" t="s">
        <v>634</v>
      </c>
      <c r="F794" s="38"/>
      <c r="H794" s="29"/>
      <c r="BD794" s="11">
        <f t="shared" si="133"/>
        <v>0</v>
      </c>
      <c r="BE794" s="11">
        <f t="shared" si="135"/>
        <v>0</v>
      </c>
      <c r="BF794" s="11">
        <f t="shared" si="132"/>
        <v>0</v>
      </c>
      <c r="BG794" s="11">
        <f t="shared" si="136"/>
        <v>0</v>
      </c>
      <c r="BH794" s="11">
        <f t="shared" si="137"/>
        <v>0</v>
      </c>
      <c r="BI794" s="11">
        <f t="shared" si="137"/>
        <v>0</v>
      </c>
      <c r="BJ794" s="39">
        <f t="shared" si="138"/>
        <v>0</v>
      </c>
      <c r="BK794" s="49"/>
    </row>
    <row r="795" spans="1:63" ht="12.75">
      <c r="A795" s="29"/>
      <c r="D795" s="9">
        <v>17</v>
      </c>
      <c r="E795" s="10" t="s">
        <v>424</v>
      </c>
      <c r="F795" s="38" t="s">
        <v>57</v>
      </c>
      <c r="H795" s="29"/>
      <c r="AB795" s="9">
        <v>1</v>
      </c>
      <c r="AF795" s="9">
        <v>1</v>
      </c>
      <c r="BD795" s="11">
        <f t="shared" si="133"/>
        <v>2</v>
      </c>
      <c r="BE795" s="11">
        <f t="shared" si="135"/>
        <v>0</v>
      </c>
      <c r="BF795" s="11">
        <f t="shared" si="132"/>
        <v>0</v>
      </c>
      <c r="BG795" s="11">
        <f t="shared" si="136"/>
        <v>0</v>
      </c>
      <c r="BH795" s="11">
        <f t="shared" si="137"/>
        <v>2</v>
      </c>
      <c r="BI795" s="11">
        <f t="shared" si="137"/>
        <v>0</v>
      </c>
      <c r="BJ795" s="39">
        <f t="shared" si="138"/>
        <v>17</v>
      </c>
      <c r="BK795" s="49"/>
    </row>
    <row r="796" spans="1:63" ht="12.75">
      <c r="A796" s="29"/>
      <c r="D796" s="9">
        <v>18</v>
      </c>
      <c r="E796" s="10" t="s">
        <v>425</v>
      </c>
      <c r="F796" s="38" t="s">
        <v>55</v>
      </c>
      <c r="H796" s="29"/>
      <c r="AJ796" s="9">
        <v>1</v>
      </c>
      <c r="BD796" s="11">
        <f t="shared" si="133"/>
        <v>1</v>
      </c>
      <c r="BE796" s="11">
        <f t="shared" si="135"/>
        <v>0</v>
      </c>
      <c r="BF796" s="11">
        <f t="shared" si="132"/>
        <v>0</v>
      </c>
      <c r="BG796" s="11">
        <f t="shared" si="136"/>
        <v>0</v>
      </c>
      <c r="BH796" s="11">
        <f t="shared" si="137"/>
        <v>1</v>
      </c>
      <c r="BI796" s="11">
        <f t="shared" si="137"/>
        <v>0</v>
      </c>
      <c r="BJ796" s="39">
        <f t="shared" si="138"/>
        <v>18</v>
      </c>
      <c r="BK796" s="49"/>
    </row>
    <row r="797" spans="1:63" ht="12.75">
      <c r="A797" s="29"/>
      <c r="D797" s="9">
        <v>19</v>
      </c>
      <c r="E797" s="10" t="s">
        <v>426</v>
      </c>
      <c r="F797" s="38" t="s">
        <v>57</v>
      </c>
      <c r="H797" s="29"/>
      <c r="N797" s="9">
        <v>5</v>
      </c>
      <c r="Q797" s="9">
        <v>1</v>
      </c>
      <c r="U797" s="9">
        <v>4</v>
      </c>
      <c r="X797" s="9">
        <v>1</v>
      </c>
      <c r="AB797" s="9">
        <v>13</v>
      </c>
      <c r="AC797" s="9">
        <v>4</v>
      </c>
      <c r="AF797" s="9">
        <v>17</v>
      </c>
      <c r="AG797" s="9">
        <v>4</v>
      </c>
      <c r="BD797" s="11">
        <f t="shared" si="133"/>
        <v>31</v>
      </c>
      <c r="BE797" s="11">
        <f t="shared" si="135"/>
        <v>18</v>
      </c>
      <c r="BF797" s="11">
        <f t="shared" si="132"/>
        <v>0</v>
      </c>
      <c r="BG797" s="11">
        <f t="shared" si="136"/>
        <v>0</v>
      </c>
      <c r="BH797" s="11">
        <f t="shared" si="137"/>
        <v>31</v>
      </c>
      <c r="BI797" s="11">
        <f t="shared" si="137"/>
        <v>18</v>
      </c>
      <c r="BJ797" s="39">
        <f t="shared" si="138"/>
        <v>19</v>
      </c>
      <c r="BK797" s="49"/>
    </row>
    <row r="798" spans="1:63" ht="12.75">
      <c r="A798" s="29"/>
      <c r="D798" s="9">
        <v>20</v>
      </c>
      <c r="E798" s="10" t="s">
        <v>427</v>
      </c>
      <c r="F798" s="38" t="s">
        <v>57</v>
      </c>
      <c r="H798" s="29"/>
      <c r="AB798" s="9">
        <v>1</v>
      </c>
      <c r="BD798" s="11">
        <f t="shared" si="133"/>
        <v>1</v>
      </c>
      <c r="BE798" s="11">
        <f t="shared" si="135"/>
        <v>0</v>
      </c>
      <c r="BF798" s="11">
        <f t="shared" si="132"/>
        <v>0</v>
      </c>
      <c r="BG798" s="11">
        <f t="shared" si="136"/>
        <v>0</v>
      </c>
      <c r="BH798" s="11">
        <f t="shared" si="137"/>
        <v>1</v>
      </c>
      <c r="BI798" s="11">
        <f t="shared" si="137"/>
        <v>0</v>
      </c>
      <c r="BJ798" s="39">
        <f t="shared" si="138"/>
        <v>20</v>
      </c>
      <c r="BK798" s="49"/>
    </row>
    <row r="799" spans="1:63" ht="12.75">
      <c r="A799" s="29"/>
      <c r="D799" s="9">
        <v>21</v>
      </c>
      <c r="E799" s="10" t="s">
        <v>416</v>
      </c>
      <c r="F799" s="38" t="s">
        <v>55</v>
      </c>
      <c r="H799" s="29"/>
      <c r="U799" s="9">
        <v>1</v>
      </c>
      <c r="AB799" s="9">
        <v>3</v>
      </c>
      <c r="AF799" s="9">
        <v>1</v>
      </c>
      <c r="BD799" s="11">
        <f t="shared" si="133"/>
        <v>4</v>
      </c>
      <c r="BE799" s="11">
        <f t="shared" si="135"/>
        <v>1</v>
      </c>
      <c r="BF799" s="11">
        <f t="shared" si="132"/>
        <v>0</v>
      </c>
      <c r="BG799" s="11">
        <f t="shared" si="136"/>
        <v>0</v>
      </c>
      <c r="BH799" s="11">
        <f t="shared" si="137"/>
        <v>4</v>
      </c>
      <c r="BI799" s="11">
        <f t="shared" si="137"/>
        <v>1</v>
      </c>
      <c r="BJ799" s="39">
        <f t="shared" si="138"/>
        <v>21</v>
      </c>
      <c r="BK799" s="49"/>
    </row>
    <row r="800" spans="1:63" ht="12.75">
      <c r="A800" s="29"/>
      <c r="D800" s="9">
        <v>22</v>
      </c>
      <c r="E800" s="10" t="s">
        <v>416</v>
      </c>
      <c r="F800" s="38" t="s">
        <v>58</v>
      </c>
      <c r="H800" s="29"/>
      <c r="X800" s="9">
        <v>2</v>
      </c>
      <c r="Y800" s="9">
        <v>1</v>
      </c>
      <c r="AB800" s="9">
        <v>10</v>
      </c>
      <c r="AC800" s="9">
        <v>4</v>
      </c>
      <c r="AF800" s="9">
        <v>24</v>
      </c>
      <c r="AG800" s="9">
        <v>1</v>
      </c>
      <c r="AJ800" s="9">
        <v>7</v>
      </c>
      <c r="BD800" s="11">
        <f t="shared" si="133"/>
        <v>43</v>
      </c>
      <c r="BE800" s="11">
        <f t="shared" si="135"/>
        <v>6</v>
      </c>
      <c r="BF800" s="11">
        <f t="shared" si="132"/>
        <v>0</v>
      </c>
      <c r="BG800" s="11">
        <f t="shared" si="136"/>
        <v>0</v>
      </c>
      <c r="BH800" s="11">
        <f t="shared" si="137"/>
        <v>43</v>
      </c>
      <c r="BI800" s="11">
        <f t="shared" si="137"/>
        <v>6</v>
      </c>
      <c r="BJ800" s="39">
        <f t="shared" si="138"/>
        <v>22</v>
      </c>
      <c r="BK800" s="49"/>
    </row>
    <row r="801" spans="1:63" ht="12.75">
      <c r="A801" s="29"/>
      <c r="D801" s="9">
        <v>23</v>
      </c>
      <c r="E801" s="10" t="s">
        <v>418</v>
      </c>
      <c r="F801" s="38" t="s">
        <v>57</v>
      </c>
      <c r="H801" s="29"/>
      <c r="L801" s="9">
        <v>1</v>
      </c>
      <c r="N801" s="9">
        <v>8</v>
      </c>
      <c r="Q801" s="9">
        <v>2</v>
      </c>
      <c r="U801" s="9">
        <v>10</v>
      </c>
      <c r="Y801" s="9">
        <v>4</v>
      </c>
      <c r="AB801" s="9">
        <v>12</v>
      </c>
      <c r="AC801" s="9">
        <v>6</v>
      </c>
      <c r="AF801" s="9">
        <v>6</v>
      </c>
      <c r="AJ801" s="9">
        <v>4</v>
      </c>
      <c r="BD801" s="11">
        <f t="shared" si="133"/>
        <v>22</v>
      </c>
      <c r="BE801" s="11">
        <f t="shared" si="135"/>
        <v>31</v>
      </c>
      <c r="BF801" s="11">
        <f aca="true" t="shared" si="139" ref="BF801:BF864">BB801+AX801+AT801+AP801+AL801+AH801+AD801+Z801+V801+R801</f>
        <v>0</v>
      </c>
      <c r="BG801" s="11">
        <f t="shared" si="136"/>
        <v>0</v>
      </c>
      <c r="BH801" s="11">
        <f t="shared" si="137"/>
        <v>22</v>
      </c>
      <c r="BI801" s="11">
        <f t="shared" si="137"/>
        <v>31</v>
      </c>
      <c r="BJ801" s="39">
        <f t="shared" si="138"/>
        <v>23</v>
      </c>
      <c r="BK801" s="49"/>
    </row>
    <row r="802" spans="1:63" ht="12.75">
      <c r="A802" s="29"/>
      <c r="D802" s="9">
        <v>24</v>
      </c>
      <c r="E802" s="10" t="s">
        <v>428</v>
      </c>
      <c r="F802" s="38" t="s">
        <v>55</v>
      </c>
      <c r="H802" s="29"/>
      <c r="N802" s="9">
        <v>2</v>
      </c>
      <c r="Q802" s="9">
        <v>1</v>
      </c>
      <c r="U802" s="9">
        <v>24</v>
      </c>
      <c r="X802" s="9">
        <v>22</v>
      </c>
      <c r="Y802" s="9">
        <v>20</v>
      </c>
      <c r="AB802" s="9">
        <v>361</v>
      </c>
      <c r="AC802" s="9">
        <v>10</v>
      </c>
      <c r="AF802" s="9">
        <v>509</v>
      </c>
      <c r="AG802" s="9">
        <v>32</v>
      </c>
      <c r="AH802" s="9">
        <v>5</v>
      </c>
      <c r="AJ802" s="9">
        <v>293</v>
      </c>
      <c r="AK802" s="9">
        <v>11</v>
      </c>
      <c r="AL802" s="9">
        <v>2</v>
      </c>
      <c r="AN802" s="9">
        <v>96</v>
      </c>
      <c r="AO802" s="9">
        <v>6</v>
      </c>
      <c r="AP802" s="9">
        <v>2</v>
      </c>
      <c r="AR802" s="9">
        <v>59</v>
      </c>
      <c r="AS802" s="9">
        <v>1</v>
      </c>
      <c r="AT802" s="9">
        <v>2</v>
      </c>
      <c r="AV802" s="9">
        <v>32</v>
      </c>
      <c r="AW802" s="9">
        <v>2</v>
      </c>
      <c r="AX802" s="9">
        <v>5</v>
      </c>
      <c r="BD802" s="11">
        <f t="shared" si="133"/>
        <v>1372</v>
      </c>
      <c r="BE802" s="11">
        <f t="shared" si="135"/>
        <v>109</v>
      </c>
      <c r="BF802" s="11">
        <f t="shared" si="139"/>
        <v>16</v>
      </c>
      <c r="BG802" s="11">
        <f t="shared" si="136"/>
        <v>0</v>
      </c>
      <c r="BH802" s="11">
        <f t="shared" si="137"/>
        <v>1388</v>
      </c>
      <c r="BI802" s="11">
        <f t="shared" si="137"/>
        <v>109</v>
      </c>
      <c r="BJ802" s="39">
        <f t="shared" si="138"/>
        <v>24</v>
      </c>
      <c r="BK802" s="49"/>
    </row>
    <row r="803" spans="1:63" ht="12.75">
      <c r="A803" s="29"/>
      <c r="D803" s="9">
        <v>25</v>
      </c>
      <c r="E803" s="10" t="s">
        <v>428</v>
      </c>
      <c r="F803" s="38" t="s">
        <v>58</v>
      </c>
      <c r="H803" s="29"/>
      <c r="U803" s="9">
        <v>3</v>
      </c>
      <c r="Y803" s="9">
        <v>6</v>
      </c>
      <c r="AB803" s="9">
        <v>11</v>
      </c>
      <c r="AC803" s="9">
        <v>4</v>
      </c>
      <c r="AF803" s="9">
        <v>4</v>
      </c>
      <c r="AG803" s="9">
        <v>1</v>
      </c>
      <c r="AJ803" s="9">
        <v>1</v>
      </c>
      <c r="AK803" s="9">
        <v>1</v>
      </c>
      <c r="AN803" s="9">
        <v>1</v>
      </c>
      <c r="AR803" s="9">
        <v>3</v>
      </c>
      <c r="BD803" s="11">
        <f t="shared" si="133"/>
        <v>20</v>
      </c>
      <c r="BE803" s="11">
        <f t="shared" si="135"/>
        <v>15</v>
      </c>
      <c r="BF803" s="11">
        <f t="shared" si="139"/>
        <v>0</v>
      </c>
      <c r="BG803" s="11">
        <f t="shared" si="136"/>
        <v>0</v>
      </c>
      <c r="BH803" s="11">
        <f t="shared" si="137"/>
        <v>20</v>
      </c>
      <c r="BI803" s="11">
        <f t="shared" si="137"/>
        <v>15</v>
      </c>
      <c r="BJ803" s="39">
        <f t="shared" si="138"/>
        <v>25</v>
      </c>
      <c r="BK803" s="49"/>
    </row>
    <row r="804" spans="1:63" ht="12.75">
      <c r="A804" s="29"/>
      <c r="D804" s="9">
        <v>26</v>
      </c>
      <c r="E804" s="10" t="s">
        <v>428</v>
      </c>
      <c r="F804" s="38" t="s">
        <v>56</v>
      </c>
      <c r="H804" s="29"/>
      <c r="U804" s="9">
        <v>1</v>
      </c>
      <c r="X804" s="9">
        <v>1</v>
      </c>
      <c r="AF804" s="9">
        <v>1</v>
      </c>
      <c r="BD804" s="11">
        <f aca="true" t="shared" si="140" ref="BD804:BD867">AZ804+AV804+AR804+AN804+AJ804+AF804+AB804+X804+T804+P804</f>
        <v>2</v>
      </c>
      <c r="BE804" s="11">
        <f t="shared" si="135"/>
        <v>1</v>
      </c>
      <c r="BF804" s="11">
        <f t="shared" si="139"/>
        <v>0</v>
      </c>
      <c r="BG804" s="11">
        <f t="shared" si="136"/>
        <v>0</v>
      </c>
      <c r="BH804" s="11">
        <f t="shared" si="137"/>
        <v>2</v>
      </c>
      <c r="BI804" s="11">
        <f t="shared" si="137"/>
        <v>1</v>
      </c>
      <c r="BJ804" s="39">
        <f t="shared" si="138"/>
        <v>26</v>
      </c>
      <c r="BK804" s="49"/>
    </row>
    <row r="805" spans="1:63" ht="12.75">
      <c r="A805" s="29"/>
      <c r="D805" s="9">
        <v>27</v>
      </c>
      <c r="E805" s="10" t="s">
        <v>428</v>
      </c>
      <c r="F805" s="38" t="s">
        <v>57</v>
      </c>
      <c r="H805" s="29"/>
      <c r="J805" s="9">
        <v>12</v>
      </c>
      <c r="L805" s="9">
        <v>31</v>
      </c>
      <c r="N805" s="9">
        <v>116</v>
      </c>
      <c r="Q805" s="9">
        <v>178</v>
      </c>
      <c r="U805" s="9">
        <v>526</v>
      </c>
      <c r="X805" s="9">
        <v>17</v>
      </c>
      <c r="Y805" s="9">
        <v>141</v>
      </c>
      <c r="AB805" s="9">
        <v>241</v>
      </c>
      <c r="AC805" s="9">
        <v>255</v>
      </c>
      <c r="AF805" s="9">
        <v>120</v>
      </c>
      <c r="AG805" s="9">
        <v>40</v>
      </c>
      <c r="AH805" s="9">
        <v>1</v>
      </c>
      <c r="AI805" s="9">
        <v>1</v>
      </c>
      <c r="AJ805" s="9">
        <v>51</v>
      </c>
      <c r="AK805" s="9">
        <v>8</v>
      </c>
      <c r="AM805" s="9">
        <v>1</v>
      </c>
      <c r="AN805" s="9">
        <v>17</v>
      </c>
      <c r="AO805" s="9">
        <v>2</v>
      </c>
      <c r="AR805" s="9">
        <v>12</v>
      </c>
      <c r="AS805" s="9">
        <v>1</v>
      </c>
      <c r="AV805" s="9">
        <v>4</v>
      </c>
      <c r="BA805" s="9">
        <v>1</v>
      </c>
      <c r="BD805" s="11">
        <f t="shared" si="140"/>
        <v>462</v>
      </c>
      <c r="BE805" s="11">
        <f t="shared" si="135"/>
        <v>1311</v>
      </c>
      <c r="BF805" s="11">
        <f t="shared" si="139"/>
        <v>1</v>
      </c>
      <c r="BG805" s="11">
        <f t="shared" si="136"/>
        <v>2</v>
      </c>
      <c r="BH805" s="11">
        <f t="shared" si="137"/>
        <v>463</v>
      </c>
      <c r="BI805" s="11">
        <f t="shared" si="137"/>
        <v>1313</v>
      </c>
      <c r="BJ805" s="39">
        <f t="shared" si="138"/>
        <v>27</v>
      </c>
      <c r="BK805" s="49"/>
    </row>
    <row r="806" spans="1:63" ht="12.75">
      <c r="A806" s="29"/>
      <c r="D806" s="9">
        <v>28</v>
      </c>
      <c r="E806" s="10" t="s">
        <v>429</v>
      </c>
      <c r="F806" s="38" t="s">
        <v>55</v>
      </c>
      <c r="H806" s="29"/>
      <c r="AB806" s="9">
        <v>5</v>
      </c>
      <c r="AC806" s="9">
        <v>2</v>
      </c>
      <c r="AF806" s="9">
        <v>10</v>
      </c>
      <c r="AJ806" s="9">
        <v>10</v>
      </c>
      <c r="AS806" s="9">
        <v>1</v>
      </c>
      <c r="BJ806" s="39">
        <f t="shared" si="138"/>
        <v>28</v>
      </c>
      <c r="BK806" s="49"/>
    </row>
    <row r="807" spans="1:63" ht="12.75">
      <c r="A807" s="29"/>
      <c r="D807" s="9">
        <v>29</v>
      </c>
      <c r="E807" s="10" t="s">
        <v>429</v>
      </c>
      <c r="F807" s="38" t="s">
        <v>57</v>
      </c>
      <c r="H807" s="29"/>
      <c r="L807" s="9">
        <v>1</v>
      </c>
      <c r="N807" s="9">
        <v>2</v>
      </c>
      <c r="Q807" s="9">
        <v>7</v>
      </c>
      <c r="U807" s="9">
        <v>10</v>
      </c>
      <c r="X807" s="9">
        <v>1</v>
      </c>
      <c r="Y807" s="9">
        <v>4</v>
      </c>
      <c r="AB807" s="9">
        <v>6</v>
      </c>
      <c r="AC807" s="9">
        <v>12</v>
      </c>
      <c r="AF807" s="9">
        <v>21</v>
      </c>
      <c r="AG807" s="9">
        <v>5</v>
      </c>
      <c r="AJ807" s="9">
        <v>10</v>
      </c>
      <c r="AK807" s="9">
        <v>2</v>
      </c>
      <c r="AL807" s="9">
        <v>1</v>
      </c>
      <c r="AN807" s="9">
        <v>4</v>
      </c>
      <c r="AR807" s="9">
        <v>3</v>
      </c>
      <c r="AV807" s="9">
        <v>1</v>
      </c>
      <c r="AW807" s="9">
        <v>1</v>
      </c>
      <c r="BD807" s="11">
        <f t="shared" si="140"/>
        <v>46</v>
      </c>
      <c r="BE807" s="11">
        <f t="shared" si="135"/>
        <v>44</v>
      </c>
      <c r="BF807" s="11">
        <f t="shared" si="139"/>
        <v>1</v>
      </c>
      <c r="BG807" s="11">
        <f t="shared" si="136"/>
        <v>0</v>
      </c>
      <c r="BH807" s="11">
        <f t="shared" si="137"/>
        <v>47</v>
      </c>
      <c r="BI807" s="11">
        <f t="shared" si="137"/>
        <v>44</v>
      </c>
      <c r="BJ807" s="39">
        <f t="shared" si="138"/>
        <v>29</v>
      </c>
      <c r="BK807" s="49"/>
    </row>
    <row r="808" spans="1:63" ht="12.75">
      <c r="A808" s="29"/>
      <c r="D808" s="9">
        <v>30</v>
      </c>
      <c r="E808" s="10" t="s">
        <v>423</v>
      </c>
      <c r="F808" s="38" t="s">
        <v>56</v>
      </c>
      <c r="H808" s="29"/>
      <c r="AB808" s="9">
        <v>4</v>
      </c>
      <c r="AC808" s="9">
        <v>2</v>
      </c>
      <c r="AF808" s="9">
        <v>8</v>
      </c>
      <c r="AJ808" s="9">
        <v>2</v>
      </c>
      <c r="BD808" s="11">
        <f t="shared" si="140"/>
        <v>14</v>
      </c>
      <c r="BE808" s="11">
        <f t="shared" si="135"/>
        <v>2</v>
      </c>
      <c r="BF808" s="11">
        <f t="shared" si="139"/>
        <v>0</v>
      </c>
      <c r="BG808" s="11">
        <f t="shared" si="136"/>
        <v>0</v>
      </c>
      <c r="BH808" s="11">
        <f t="shared" si="137"/>
        <v>14</v>
      </c>
      <c r="BI808" s="11">
        <f t="shared" si="137"/>
        <v>2</v>
      </c>
      <c r="BJ808" s="39">
        <f t="shared" si="138"/>
        <v>30</v>
      </c>
      <c r="BK808" s="49"/>
    </row>
    <row r="809" spans="1:63" ht="12.75">
      <c r="A809" s="29"/>
      <c r="D809" s="9">
        <v>31</v>
      </c>
      <c r="E809" s="10" t="s">
        <v>430</v>
      </c>
      <c r="F809" s="38" t="s">
        <v>55</v>
      </c>
      <c r="H809" s="29"/>
      <c r="AB809" s="9">
        <v>3</v>
      </c>
      <c r="AC809" s="9">
        <v>1</v>
      </c>
      <c r="AF809" s="9">
        <v>6</v>
      </c>
      <c r="AJ809" s="9">
        <v>3</v>
      </c>
      <c r="AN809" s="9">
        <v>2</v>
      </c>
      <c r="AV809" s="9">
        <v>1</v>
      </c>
      <c r="AX809" s="9">
        <v>1</v>
      </c>
      <c r="BD809" s="11">
        <f t="shared" si="140"/>
        <v>15</v>
      </c>
      <c r="BE809" s="11">
        <f t="shared" si="135"/>
        <v>1</v>
      </c>
      <c r="BF809" s="11">
        <f t="shared" si="139"/>
        <v>1</v>
      </c>
      <c r="BG809" s="11">
        <f t="shared" si="136"/>
        <v>0</v>
      </c>
      <c r="BH809" s="11">
        <f t="shared" si="137"/>
        <v>16</v>
      </c>
      <c r="BI809" s="11">
        <f t="shared" si="137"/>
        <v>1</v>
      </c>
      <c r="BJ809" s="39">
        <f t="shared" si="138"/>
        <v>31</v>
      </c>
      <c r="BK809" s="49"/>
    </row>
    <row r="810" spans="1:63" ht="12.75">
      <c r="A810" s="29"/>
      <c r="D810" s="9">
        <v>32</v>
      </c>
      <c r="E810" s="10" t="s">
        <v>430</v>
      </c>
      <c r="F810" s="38" t="s">
        <v>57</v>
      </c>
      <c r="H810" s="29"/>
      <c r="J810" s="9">
        <v>1</v>
      </c>
      <c r="Q810" s="9">
        <v>2</v>
      </c>
      <c r="U810" s="9">
        <v>1</v>
      </c>
      <c r="Y810" s="9">
        <v>3</v>
      </c>
      <c r="AB810" s="9">
        <v>4</v>
      </c>
      <c r="AC810" s="9">
        <v>2</v>
      </c>
      <c r="AF810" s="9">
        <v>15</v>
      </c>
      <c r="AG810" s="9">
        <v>2</v>
      </c>
      <c r="AJ810" s="9">
        <v>12</v>
      </c>
      <c r="AK810" s="9">
        <v>1</v>
      </c>
      <c r="AL810" s="9">
        <v>1</v>
      </c>
      <c r="AN810" s="9">
        <v>1</v>
      </c>
      <c r="AR810" s="9">
        <v>5</v>
      </c>
      <c r="AS810" s="9">
        <v>1</v>
      </c>
      <c r="AV810" s="9">
        <v>2</v>
      </c>
      <c r="BD810" s="11">
        <f t="shared" si="140"/>
        <v>39</v>
      </c>
      <c r="BE810" s="11">
        <f t="shared" si="135"/>
        <v>13</v>
      </c>
      <c r="BF810" s="11">
        <f t="shared" si="139"/>
        <v>1</v>
      </c>
      <c r="BG810" s="11">
        <f t="shared" si="136"/>
        <v>0</v>
      </c>
      <c r="BH810" s="11">
        <f t="shared" si="137"/>
        <v>40</v>
      </c>
      <c r="BI810" s="11">
        <f t="shared" si="137"/>
        <v>13</v>
      </c>
      <c r="BJ810" s="39">
        <f t="shared" si="138"/>
        <v>32</v>
      </c>
      <c r="BK810" s="49"/>
    </row>
    <row r="811" spans="1:63" ht="12.75">
      <c r="A811" s="29"/>
      <c r="C811" s="9" t="s">
        <v>54</v>
      </c>
      <c r="E811" s="10" t="s">
        <v>635</v>
      </c>
      <c r="F811" s="38"/>
      <c r="H811" s="29"/>
      <c r="BD811" s="11">
        <f t="shared" si="140"/>
        <v>0</v>
      </c>
      <c r="BE811" s="11">
        <f t="shared" si="135"/>
        <v>0</v>
      </c>
      <c r="BF811" s="11">
        <f t="shared" si="139"/>
        <v>0</v>
      </c>
      <c r="BG811" s="11">
        <f t="shared" si="136"/>
        <v>0</v>
      </c>
      <c r="BH811" s="11">
        <f t="shared" si="137"/>
        <v>0</v>
      </c>
      <c r="BI811" s="11">
        <f t="shared" si="137"/>
        <v>0</v>
      </c>
      <c r="BJ811" s="39">
        <f t="shared" si="138"/>
        <v>0</v>
      </c>
      <c r="BK811" s="49"/>
    </row>
    <row r="812" spans="1:63" ht="12.75">
      <c r="A812" s="29"/>
      <c r="D812" s="9">
        <v>33</v>
      </c>
      <c r="E812" s="10" t="s">
        <v>431</v>
      </c>
      <c r="F812" s="38" t="s">
        <v>57</v>
      </c>
      <c r="H812" s="29"/>
      <c r="U812" s="9">
        <v>2</v>
      </c>
      <c r="X812" s="9">
        <v>3</v>
      </c>
      <c r="Y812" s="9">
        <v>4</v>
      </c>
      <c r="AB812" s="9">
        <v>35</v>
      </c>
      <c r="AC812" s="9">
        <v>12</v>
      </c>
      <c r="AF812" s="9">
        <v>25</v>
      </c>
      <c r="AG812" s="9">
        <v>3</v>
      </c>
      <c r="AJ812" s="9">
        <v>7</v>
      </c>
      <c r="AK812" s="9">
        <v>2</v>
      </c>
      <c r="AN812" s="9">
        <v>2</v>
      </c>
      <c r="AP812" s="9">
        <v>1</v>
      </c>
      <c r="AR812" s="9">
        <v>3</v>
      </c>
      <c r="AV812" s="9">
        <v>1</v>
      </c>
      <c r="BD812" s="11">
        <f t="shared" si="140"/>
        <v>76</v>
      </c>
      <c r="BE812" s="11">
        <f t="shared" si="135"/>
        <v>23</v>
      </c>
      <c r="BF812" s="11">
        <f t="shared" si="139"/>
        <v>1</v>
      </c>
      <c r="BG812" s="11">
        <f t="shared" si="136"/>
        <v>0</v>
      </c>
      <c r="BH812" s="11">
        <f t="shared" si="137"/>
        <v>77</v>
      </c>
      <c r="BI812" s="11">
        <f t="shared" si="137"/>
        <v>23</v>
      </c>
      <c r="BJ812" s="39">
        <f t="shared" si="138"/>
        <v>33</v>
      </c>
      <c r="BK812" s="49"/>
    </row>
    <row r="813" spans="1:63" ht="12.75">
      <c r="A813" s="29"/>
      <c r="D813" s="9">
        <v>34</v>
      </c>
      <c r="E813" s="10" t="s">
        <v>432</v>
      </c>
      <c r="F813" s="38" t="s">
        <v>58</v>
      </c>
      <c r="H813" s="29"/>
      <c r="AB813" s="9">
        <v>6</v>
      </c>
      <c r="AE813" s="9">
        <v>2</v>
      </c>
      <c r="AF813" s="9">
        <v>17</v>
      </c>
      <c r="AG813" s="9">
        <v>2</v>
      </c>
      <c r="AJ813" s="9">
        <v>3</v>
      </c>
      <c r="AN813" s="9">
        <v>2</v>
      </c>
      <c r="BD813" s="11">
        <f t="shared" si="140"/>
        <v>28</v>
      </c>
      <c r="BE813" s="11">
        <f t="shared" si="135"/>
        <v>2</v>
      </c>
      <c r="BF813" s="11">
        <f t="shared" si="139"/>
        <v>0</v>
      </c>
      <c r="BG813" s="11">
        <f t="shared" si="136"/>
        <v>2</v>
      </c>
      <c r="BH813" s="11">
        <f t="shared" si="137"/>
        <v>28</v>
      </c>
      <c r="BI813" s="11">
        <f t="shared" si="137"/>
        <v>4</v>
      </c>
      <c r="BJ813" s="39">
        <f t="shared" si="138"/>
        <v>34</v>
      </c>
      <c r="BK813" s="49"/>
    </row>
    <row r="814" spans="1:63" ht="12.75">
      <c r="A814" s="29"/>
      <c r="D814" s="9">
        <v>35</v>
      </c>
      <c r="E814" s="10" t="s">
        <v>432</v>
      </c>
      <c r="F814" s="38" t="s">
        <v>56</v>
      </c>
      <c r="H814" s="29"/>
      <c r="Q814" s="9">
        <v>3</v>
      </c>
      <c r="U814" s="9">
        <v>12</v>
      </c>
      <c r="X814" s="9">
        <v>1</v>
      </c>
      <c r="Y814" s="9">
        <v>4</v>
      </c>
      <c r="AA814" s="9">
        <v>1</v>
      </c>
      <c r="AB814" s="9">
        <v>14</v>
      </c>
      <c r="AC814" s="9">
        <v>6</v>
      </c>
      <c r="AE814" s="9">
        <v>1</v>
      </c>
      <c r="AF814" s="9">
        <v>14</v>
      </c>
      <c r="AJ814" s="9">
        <v>12</v>
      </c>
      <c r="AK814" s="9">
        <v>2</v>
      </c>
      <c r="AN814" s="9">
        <v>6</v>
      </c>
      <c r="AR814" s="9">
        <v>2</v>
      </c>
      <c r="AV814" s="9">
        <v>2</v>
      </c>
      <c r="BD814" s="11">
        <f t="shared" si="140"/>
        <v>51</v>
      </c>
      <c r="BE814" s="11">
        <f t="shared" si="135"/>
        <v>27</v>
      </c>
      <c r="BF814" s="11">
        <f t="shared" si="139"/>
        <v>0</v>
      </c>
      <c r="BG814" s="11">
        <f t="shared" si="136"/>
        <v>2</v>
      </c>
      <c r="BH814" s="11">
        <f t="shared" si="137"/>
        <v>51</v>
      </c>
      <c r="BI814" s="11">
        <f t="shared" si="137"/>
        <v>29</v>
      </c>
      <c r="BJ814" s="39">
        <f t="shared" si="138"/>
        <v>35</v>
      </c>
      <c r="BK814" s="49"/>
    </row>
    <row r="815" spans="1:63" ht="12.75">
      <c r="A815" s="29"/>
      <c r="D815" s="9">
        <v>36</v>
      </c>
      <c r="E815" s="10" t="s">
        <v>432</v>
      </c>
      <c r="F815" s="38" t="s">
        <v>57</v>
      </c>
      <c r="H815" s="29"/>
      <c r="Q815" s="9">
        <v>1</v>
      </c>
      <c r="U815" s="9">
        <v>7</v>
      </c>
      <c r="X815" s="9">
        <v>3</v>
      </c>
      <c r="Y815" s="9">
        <v>3</v>
      </c>
      <c r="AB815" s="9">
        <v>54</v>
      </c>
      <c r="AC815" s="9">
        <v>11</v>
      </c>
      <c r="AF815" s="9">
        <v>49</v>
      </c>
      <c r="AG815" s="9">
        <v>7</v>
      </c>
      <c r="AJ815" s="9">
        <v>16</v>
      </c>
      <c r="AK815" s="9">
        <v>1</v>
      </c>
      <c r="AL815" s="9">
        <v>1</v>
      </c>
      <c r="AN815" s="9">
        <v>5</v>
      </c>
      <c r="AR815" s="9">
        <v>1</v>
      </c>
      <c r="BD815" s="11">
        <f t="shared" si="140"/>
        <v>128</v>
      </c>
      <c r="BE815" s="11">
        <f t="shared" si="135"/>
        <v>30</v>
      </c>
      <c r="BF815" s="11">
        <f t="shared" si="139"/>
        <v>1</v>
      </c>
      <c r="BG815" s="11">
        <f t="shared" si="136"/>
        <v>0</v>
      </c>
      <c r="BH815" s="11">
        <f t="shared" si="137"/>
        <v>129</v>
      </c>
      <c r="BI815" s="11">
        <f t="shared" si="137"/>
        <v>30</v>
      </c>
      <c r="BJ815" s="39">
        <f t="shared" si="138"/>
        <v>36</v>
      </c>
      <c r="BK815" s="49"/>
    </row>
    <row r="816" spans="1:63" ht="25.5">
      <c r="A816" s="29"/>
      <c r="D816" s="9">
        <v>37</v>
      </c>
      <c r="E816" s="10" t="s">
        <v>433</v>
      </c>
      <c r="F816" s="38" t="s">
        <v>58</v>
      </c>
      <c r="H816" s="29"/>
      <c r="AF816" s="9">
        <v>2</v>
      </c>
      <c r="AJ816" s="9">
        <v>1</v>
      </c>
      <c r="BD816" s="11">
        <f t="shared" si="140"/>
        <v>3</v>
      </c>
      <c r="BE816" s="11">
        <f t="shared" si="135"/>
        <v>0</v>
      </c>
      <c r="BF816" s="11">
        <f t="shared" si="139"/>
        <v>0</v>
      </c>
      <c r="BG816" s="11">
        <f t="shared" si="136"/>
        <v>0</v>
      </c>
      <c r="BH816" s="11">
        <f t="shared" si="137"/>
        <v>3</v>
      </c>
      <c r="BI816" s="11">
        <f t="shared" si="137"/>
        <v>0</v>
      </c>
      <c r="BJ816" s="39">
        <f t="shared" si="138"/>
        <v>37</v>
      </c>
      <c r="BK816" s="49"/>
    </row>
    <row r="817" spans="1:63" ht="25.5">
      <c r="A817" s="29"/>
      <c r="D817" s="9">
        <v>38</v>
      </c>
      <c r="E817" s="10" t="s">
        <v>433</v>
      </c>
      <c r="F817" s="38" t="s">
        <v>56</v>
      </c>
      <c r="H817" s="29"/>
      <c r="U817" s="9">
        <v>1</v>
      </c>
      <c r="AB817" s="9">
        <v>3</v>
      </c>
      <c r="AC817" s="9">
        <v>1</v>
      </c>
      <c r="AE817" s="9">
        <v>1</v>
      </c>
      <c r="AF817" s="9">
        <v>1</v>
      </c>
      <c r="AG817" s="9">
        <v>2</v>
      </c>
      <c r="BD817" s="11">
        <f t="shared" si="140"/>
        <v>4</v>
      </c>
      <c r="BE817" s="11">
        <f t="shared" si="135"/>
        <v>4</v>
      </c>
      <c r="BF817" s="11">
        <f t="shared" si="139"/>
        <v>0</v>
      </c>
      <c r="BG817" s="11">
        <f t="shared" si="136"/>
        <v>1</v>
      </c>
      <c r="BH817" s="11">
        <f t="shared" si="137"/>
        <v>4</v>
      </c>
      <c r="BI817" s="11">
        <f t="shared" si="137"/>
        <v>5</v>
      </c>
      <c r="BJ817" s="39">
        <f t="shared" si="138"/>
        <v>38</v>
      </c>
      <c r="BK817" s="49"/>
    </row>
    <row r="818" spans="1:63" ht="25.5">
      <c r="A818" s="29"/>
      <c r="D818" s="9">
        <v>39</v>
      </c>
      <c r="E818" s="10" t="s">
        <v>433</v>
      </c>
      <c r="F818" s="38" t="s">
        <v>57</v>
      </c>
      <c r="H818" s="29"/>
      <c r="Q818" s="9">
        <v>2</v>
      </c>
      <c r="U818" s="9">
        <v>1</v>
      </c>
      <c r="W818" s="9">
        <v>1</v>
      </c>
      <c r="BD818" s="11">
        <f t="shared" si="140"/>
        <v>0</v>
      </c>
      <c r="BE818" s="11">
        <f t="shared" si="135"/>
        <v>3</v>
      </c>
      <c r="BF818" s="11">
        <f t="shared" si="139"/>
        <v>0</v>
      </c>
      <c r="BG818" s="11">
        <f t="shared" si="136"/>
        <v>1</v>
      </c>
      <c r="BH818" s="11">
        <f t="shared" si="137"/>
        <v>0</v>
      </c>
      <c r="BI818" s="11">
        <f t="shared" si="137"/>
        <v>4</v>
      </c>
      <c r="BJ818" s="39">
        <f t="shared" si="138"/>
        <v>39</v>
      </c>
      <c r="BK818" s="49"/>
    </row>
    <row r="819" spans="1:63" ht="12.75">
      <c r="A819" s="29"/>
      <c r="D819" s="9">
        <v>40</v>
      </c>
      <c r="E819" s="10" t="s">
        <v>434</v>
      </c>
      <c r="F819" s="38" t="s">
        <v>57</v>
      </c>
      <c r="H819" s="29"/>
      <c r="U819" s="9">
        <v>2</v>
      </c>
      <c r="AB819" s="9">
        <v>1</v>
      </c>
      <c r="AC819" s="9">
        <v>1</v>
      </c>
      <c r="AF819" s="9">
        <v>1</v>
      </c>
      <c r="AN819" s="9">
        <v>1</v>
      </c>
      <c r="AV819" s="9">
        <v>1</v>
      </c>
      <c r="BD819" s="11">
        <f t="shared" si="140"/>
        <v>4</v>
      </c>
      <c r="BE819" s="11">
        <f t="shared" si="135"/>
        <v>3</v>
      </c>
      <c r="BF819" s="11">
        <f t="shared" si="139"/>
        <v>0</v>
      </c>
      <c r="BG819" s="11">
        <f t="shared" si="136"/>
        <v>0</v>
      </c>
      <c r="BH819" s="11">
        <f t="shared" si="137"/>
        <v>4</v>
      </c>
      <c r="BI819" s="11">
        <f t="shared" si="137"/>
        <v>3</v>
      </c>
      <c r="BJ819" s="39">
        <f t="shared" si="138"/>
        <v>40</v>
      </c>
      <c r="BK819" s="49"/>
    </row>
    <row r="820" spans="1:63" ht="12.75">
      <c r="A820" s="29"/>
      <c r="D820" s="9">
        <v>41</v>
      </c>
      <c r="E820" s="10" t="s">
        <v>435</v>
      </c>
      <c r="F820" s="38" t="s">
        <v>56</v>
      </c>
      <c r="H820" s="29"/>
      <c r="Q820" s="9">
        <v>1</v>
      </c>
      <c r="U820" s="9">
        <v>1</v>
      </c>
      <c r="AB820" s="9">
        <v>2</v>
      </c>
      <c r="AD820" s="9">
        <v>1</v>
      </c>
      <c r="AF820" s="9">
        <v>1</v>
      </c>
      <c r="AM820" s="9">
        <v>1</v>
      </c>
      <c r="BD820" s="11">
        <f t="shared" si="140"/>
        <v>3</v>
      </c>
      <c r="BE820" s="11">
        <f t="shared" si="135"/>
        <v>2</v>
      </c>
      <c r="BF820" s="11">
        <f t="shared" si="139"/>
        <v>1</v>
      </c>
      <c r="BG820" s="11">
        <f t="shared" si="136"/>
        <v>1</v>
      </c>
      <c r="BH820" s="11">
        <f t="shared" si="137"/>
        <v>4</v>
      </c>
      <c r="BI820" s="11">
        <f t="shared" si="137"/>
        <v>3</v>
      </c>
      <c r="BJ820" s="39">
        <f t="shared" si="138"/>
        <v>41</v>
      </c>
      <c r="BK820" s="49"/>
    </row>
    <row r="821" spans="1:63" ht="12.75">
      <c r="A821" s="29"/>
      <c r="D821" s="9">
        <v>42</v>
      </c>
      <c r="E821" s="10" t="s">
        <v>435</v>
      </c>
      <c r="F821" s="38" t="s">
        <v>57</v>
      </c>
      <c r="H821" s="29"/>
      <c r="AH821" s="9">
        <v>1</v>
      </c>
      <c r="AM821" s="9">
        <v>1</v>
      </c>
      <c r="BD821" s="11">
        <f t="shared" si="140"/>
        <v>0</v>
      </c>
      <c r="BE821" s="11">
        <f t="shared" si="135"/>
        <v>0</v>
      </c>
      <c r="BF821" s="11">
        <f t="shared" si="139"/>
        <v>1</v>
      </c>
      <c r="BG821" s="11">
        <f t="shared" si="136"/>
        <v>1</v>
      </c>
      <c r="BH821" s="11">
        <f t="shared" si="137"/>
        <v>1</v>
      </c>
      <c r="BI821" s="11">
        <f t="shared" si="137"/>
        <v>1</v>
      </c>
      <c r="BJ821" s="39">
        <f t="shared" si="138"/>
        <v>42</v>
      </c>
      <c r="BK821" s="49"/>
    </row>
    <row r="822" spans="1:63" ht="25.5">
      <c r="A822" s="29"/>
      <c r="C822" s="9" t="s">
        <v>596</v>
      </c>
      <c r="E822" s="10" t="s">
        <v>636</v>
      </c>
      <c r="F822" s="38"/>
      <c r="H822" s="29"/>
      <c r="BD822" s="11">
        <f t="shared" si="140"/>
        <v>0</v>
      </c>
      <c r="BE822" s="11">
        <f t="shared" si="135"/>
        <v>0</v>
      </c>
      <c r="BF822" s="11">
        <f t="shared" si="139"/>
        <v>0</v>
      </c>
      <c r="BG822" s="11">
        <f t="shared" si="136"/>
        <v>0</v>
      </c>
      <c r="BH822" s="11">
        <f t="shared" si="137"/>
        <v>0</v>
      </c>
      <c r="BI822" s="11">
        <f t="shared" si="137"/>
        <v>0</v>
      </c>
      <c r="BJ822" s="39">
        <f t="shared" si="138"/>
        <v>0</v>
      </c>
      <c r="BK822" s="49"/>
    </row>
    <row r="823" spans="1:63" ht="25.5">
      <c r="A823" s="29"/>
      <c r="D823" s="9">
        <v>43</v>
      </c>
      <c r="E823" s="10" t="s">
        <v>436</v>
      </c>
      <c r="F823" s="38" t="s">
        <v>55</v>
      </c>
      <c r="H823" s="29"/>
      <c r="U823" s="9">
        <v>1</v>
      </c>
      <c r="AB823" s="9">
        <v>3</v>
      </c>
      <c r="AF823" s="9">
        <v>3</v>
      </c>
      <c r="AG823" s="9">
        <v>1</v>
      </c>
      <c r="AJ823" s="9">
        <v>2</v>
      </c>
      <c r="AL823" s="9">
        <v>2</v>
      </c>
      <c r="AR823" s="9">
        <v>1</v>
      </c>
      <c r="BD823" s="11">
        <f t="shared" si="140"/>
        <v>9</v>
      </c>
      <c r="BE823" s="11">
        <f t="shared" si="135"/>
        <v>2</v>
      </c>
      <c r="BF823" s="11">
        <f t="shared" si="139"/>
        <v>2</v>
      </c>
      <c r="BG823" s="11">
        <f t="shared" si="136"/>
        <v>0</v>
      </c>
      <c r="BH823" s="11">
        <f t="shared" si="137"/>
        <v>11</v>
      </c>
      <c r="BI823" s="11">
        <f t="shared" si="137"/>
        <v>2</v>
      </c>
      <c r="BJ823" s="39">
        <f t="shared" si="138"/>
        <v>43</v>
      </c>
      <c r="BK823" s="49"/>
    </row>
    <row r="824" spans="1:63" ht="25.5">
      <c r="A824" s="29"/>
      <c r="D824" s="9">
        <v>44</v>
      </c>
      <c r="E824" s="10" t="s">
        <v>436</v>
      </c>
      <c r="F824" s="38" t="s">
        <v>56</v>
      </c>
      <c r="H824" s="29"/>
      <c r="T824" s="9">
        <v>1</v>
      </c>
      <c r="BD824" s="11">
        <f t="shared" si="140"/>
        <v>1</v>
      </c>
      <c r="BE824" s="11">
        <f t="shared" si="135"/>
        <v>0</v>
      </c>
      <c r="BF824" s="11">
        <f t="shared" si="139"/>
        <v>0</v>
      </c>
      <c r="BG824" s="11">
        <f t="shared" si="136"/>
        <v>0</v>
      </c>
      <c r="BH824" s="11">
        <f t="shared" si="137"/>
        <v>1</v>
      </c>
      <c r="BI824" s="11">
        <f t="shared" si="137"/>
        <v>0</v>
      </c>
      <c r="BJ824" s="39">
        <f t="shared" si="138"/>
        <v>44</v>
      </c>
      <c r="BK824" s="49"/>
    </row>
    <row r="825" spans="1:63" ht="25.5">
      <c r="A825" s="29"/>
      <c r="D825" s="9">
        <v>45</v>
      </c>
      <c r="E825" s="10" t="s">
        <v>436</v>
      </c>
      <c r="F825" s="38" t="s">
        <v>57</v>
      </c>
      <c r="H825" s="29"/>
      <c r="L825" s="9">
        <v>1</v>
      </c>
      <c r="Q825" s="9">
        <v>4</v>
      </c>
      <c r="U825" s="9">
        <v>4</v>
      </c>
      <c r="Y825" s="9">
        <v>2</v>
      </c>
      <c r="AB825" s="9">
        <v>10</v>
      </c>
      <c r="AC825" s="9">
        <v>3</v>
      </c>
      <c r="AF825" s="9">
        <v>19</v>
      </c>
      <c r="AG825" s="9">
        <v>1</v>
      </c>
      <c r="AJ825" s="9">
        <v>6</v>
      </c>
      <c r="AN825" s="9">
        <v>5</v>
      </c>
      <c r="AQ825" s="9">
        <v>1</v>
      </c>
      <c r="AR825" s="9">
        <v>1</v>
      </c>
      <c r="AX825" s="9">
        <v>1</v>
      </c>
      <c r="BD825" s="11">
        <f t="shared" si="140"/>
        <v>41</v>
      </c>
      <c r="BE825" s="11">
        <f t="shared" si="135"/>
        <v>15</v>
      </c>
      <c r="BF825" s="11">
        <f t="shared" si="139"/>
        <v>1</v>
      </c>
      <c r="BG825" s="11">
        <f t="shared" si="136"/>
        <v>1</v>
      </c>
      <c r="BH825" s="11">
        <f t="shared" si="137"/>
        <v>42</v>
      </c>
      <c r="BI825" s="11">
        <f t="shared" si="137"/>
        <v>16</v>
      </c>
      <c r="BJ825" s="39">
        <f t="shared" si="138"/>
        <v>45</v>
      </c>
      <c r="BK825" s="49"/>
    </row>
    <row r="826" spans="1:63" ht="12.75">
      <c r="A826" s="29"/>
      <c r="D826" s="9">
        <v>46</v>
      </c>
      <c r="E826" s="10" t="s">
        <v>437</v>
      </c>
      <c r="F826" s="38" t="s">
        <v>55</v>
      </c>
      <c r="H826" s="29"/>
      <c r="AF826" s="9">
        <v>1</v>
      </c>
      <c r="BD826" s="11">
        <f t="shared" si="140"/>
        <v>1</v>
      </c>
      <c r="BE826" s="11">
        <f t="shared" si="135"/>
        <v>0</v>
      </c>
      <c r="BF826" s="11">
        <f t="shared" si="139"/>
        <v>0</v>
      </c>
      <c r="BG826" s="11">
        <f t="shared" si="136"/>
        <v>0</v>
      </c>
      <c r="BH826" s="11">
        <f t="shared" si="137"/>
        <v>1</v>
      </c>
      <c r="BI826" s="11">
        <f t="shared" si="137"/>
        <v>0</v>
      </c>
      <c r="BJ826" s="39">
        <f t="shared" si="138"/>
        <v>46</v>
      </c>
      <c r="BK826" s="49"/>
    </row>
    <row r="827" spans="1:63" ht="12.75">
      <c r="A827" s="29"/>
      <c r="D827" s="9">
        <v>47</v>
      </c>
      <c r="E827" s="10" t="s">
        <v>437</v>
      </c>
      <c r="F827" s="38" t="s">
        <v>57</v>
      </c>
      <c r="H827" s="29"/>
      <c r="AF827" s="9">
        <v>2</v>
      </c>
      <c r="BD827" s="11">
        <f t="shared" si="140"/>
        <v>2</v>
      </c>
      <c r="BE827" s="11">
        <f t="shared" si="135"/>
        <v>0</v>
      </c>
      <c r="BF827" s="11">
        <f t="shared" si="139"/>
        <v>0</v>
      </c>
      <c r="BG827" s="11">
        <f t="shared" si="136"/>
        <v>0</v>
      </c>
      <c r="BH827" s="11">
        <f t="shared" si="137"/>
        <v>2</v>
      </c>
      <c r="BI827" s="11">
        <f t="shared" si="137"/>
        <v>0</v>
      </c>
      <c r="BJ827" s="39">
        <f t="shared" si="138"/>
        <v>47</v>
      </c>
      <c r="BK827" s="49"/>
    </row>
    <row r="828" spans="1:63" ht="12.75">
      <c r="A828" s="29"/>
      <c r="D828" s="9">
        <v>48</v>
      </c>
      <c r="E828" s="10" t="s">
        <v>438</v>
      </c>
      <c r="F828" s="38" t="s">
        <v>57</v>
      </c>
      <c r="H828" s="29"/>
      <c r="AC828" s="9">
        <v>1</v>
      </c>
      <c r="AJ828" s="9">
        <v>2</v>
      </c>
      <c r="BD828" s="11">
        <f t="shared" si="140"/>
        <v>2</v>
      </c>
      <c r="BE828" s="11">
        <f t="shared" si="135"/>
        <v>1</v>
      </c>
      <c r="BF828" s="11">
        <f t="shared" si="139"/>
        <v>0</v>
      </c>
      <c r="BG828" s="11">
        <f t="shared" si="136"/>
        <v>0</v>
      </c>
      <c r="BH828" s="11">
        <f t="shared" si="137"/>
        <v>2</v>
      </c>
      <c r="BI828" s="11">
        <f t="shared" si="137"/>
        <v>1</v>
      </c>
      <c r="BJ828" s="39">
        <f t="shared" si="138"/>
        <v>48</v>
      </c>
      <c r="BK828" s="49"/>
    </row>
    <row r="829" spans="1:63" ht="12.75">
      <c r="A829" s="29"/>
      <c r="D829" s="9">
        <v>49</v>
      </c>
      <c r="E829" s="10" t="s">
        <v>439</v>
      </c>
      <c r="F829" s="38" t="s">
        <v>57</v>
      </c>
      <c r="H829" s="29">
        <v>2</v>
      </c>
      <c r="J829" s="9">
        <v>7</v>
      </c>
      <c r="K829" s="9">
        <v>6</v>
      </c>
      <c r="L829" s="9">
        <v>9</v>
      </c>
      <c r="N829" s="9">
        <v>23</v>
      </c>
      <c r="O829" s="9">
        <v>5</v>
      </c>
      <c r="Q829" s="9">
        <v>9</v>
      </c>
      <c r="T829" s="9">
        <v>2</v>
      </c>
      <c r="U829" s="9">
        <v>12</v>
      </c>
      <c r="X829" s="9">
        <v>1</v>
      </c>
      <c r="Y829" s="9">
        <v>3</v>
      </c>
      <c r="AB829" s="9">
        <v>12</v>
      </c>
      <c r="AC829" s="9">
        <v>7</v>
      </c>
      <c r="AF829" s="9">
        <v>8</v>
      </c>
      <c r="AG829" s="9">
        <v>1</v>
      </c>
      <c r="AJ829" s="9">
        <v>13</v>
      </c>
      <c r="AK829" s="9">
        <v>3</v>
      </c>
      <c r="AN829" s="9">
        <v>3</v>
      </c>
      <c r="AO829" s="9">
        <v>1</v>
      </c>
      <c r="AV829" s="9">
        <v>3</v>
      </c>
      <c r="BD829" s="11">
        <f t="shared" si="140"/>
        <v>42</v>
      </c>
      <c r="BE829" s="11">
        <f t="shared" si="135"/>
        <v>77</v>
      </c>
      <c r="BF829" s="11">
        <f t="shared" si="139"/>
        <v>0</v>
      </c>
      <c r="BG829" s="11">
        <f t="shared" si="136"/>
        <v>11</v>
      </c>
      <c r="BH829" s="11">
        <f t="shared" si="137"/>
        <v>42</v>
      </c>
      <c r="BI829" s="11">
        <f t="shared" si="137"/>
        <v>88</v>
      </c>
      <c r="BJ829" s="39">
        <f t="shared" si="138"/>
        <v>49</v>
      </c>
      <c r="BK829" s="49"/>
    </row>
    <row r="830" spans="1:63" ht="12.75">
      <c r="A830" s="29"/>
      <c r="D830" s="9">
        <v>50</v>
      </c>
      <c r="E830" s="10" t="s">
        <v>440</v>
      </c>
      <c r="F830" s="38" t="s">
        <v>55</v>
      </c>
      <c r="H830" s="29"/>
      <c r="AG830" s="9">
        <v>1</v>
      </c>
      <c r="BD830" s="11">
        <f t="shared" si="140"/>
        <v>0</v>
      </c>
      <c r="BE830" s="11">
        <f t="shared" si="135"/>
        <v>1</v>
      </c>
      <c r="BF830" s="11">
        <f t="shared" si="139"/>
        <v>0</v>
      </c>
      <c r="BG830" s="11">
        <f t="shared" si="136"/>
        <v>0</v>
      </c>
      <c r="BH830" s="11">
        <f t="shared" si="137"/>
        <v>0</v>
      </c>
      <c r="BI830" s="11">
        <f t="shared" si="137"/>
        <v>1</v>
      </c>
      <c r="BJ830" s="39">
        <f t="shared" si="138"/>
        <v>50</v>
      </c>
      <c r="BK830" s="49"/>
    </row>
    <row r="831" spans="1:63" ht="12.75">
      <c r="A831" s="29"/>
      <c r="D831" s="9">
        <v>51</v>
      </c>
      <c r="E831" s="10" t="s">
        <v>440</v>
      </c>
      <c r="F831" s="38" t="s">
        <v>57</v>
      </c>
      <c r="H831" s="29"/>
      <c r="M831" s="9">
        <v>1</v>
      </c>
      <c r="AC831" s="9">
        <v>1</v>
      </c>
      <c r="BD831" s="11">
        <f t="shared" si="140"/>
        <v>0</v>
      </c>
      <c r="BE831" s="11">
        <f t="shared" si="135"/>
        <v>1</v>
      </c>
      <c r="BF831" s="11">
        <f t="shared" si="139"/>
        <v>0</v>
      </c>
      <c r="BG831" s="11">
        <f t="shared" si="136"/>
        <v>1</v>
      </c>
      <c r="BH831" s="11">
        <f t="shared" si="137"/>
        <v>0</v>
      </c>
      <c r="BI831" s="11">
        <f t="shared" si="137"/>
        <v>2</v>
      </c>
      <c r="BJ831" s="39">
        <f t="shared" si="138"/>
        <v>51</v>
      </c>
      <c r="BK831" s="49"/>
    </row>
    <row r="832" spans="1:63" ht="12.75">
      <c r="A832" s="29"/>
      <c r="D832" s="9">
        <v>52</v>
      </c>
      <c r="E832" s="10" t="s">
        <v>441</v>
      </c>
      <c r="F832" s="38" t="s">
        <v>57</v>
      </c>
      <c r="H832" s="29"/>
      <c r="J832" s="9">
        <v>4</v>
      </c>
      <c r="L832" s="9">
        <v>6</v>
      </c>
      <c r="N832" s="9">
        <v>23</v>
      </c>
      <c r="Q832" s="9">
        <v>37</v>
      </c>
      <c r="T832" s="9">
        <v>10</v>
      </c>
      <c r="U832" s="9">
        <v>75</v>
      </c>
      <c r="X832" s="9">
        <v>13</v>
      </c>
      <c r="Y832" s="9">
        <v>25</v>
      </c>
      <c r="AB832" s="9">
        <v>168</v>
      </c>
      <c r="AC832" s="9">
        <v>56</v>
      </c>
      <c r="AF832" s="9">
        <v>170</v>
      </c>
      <c r="AG832" s="9">
        <v>30</v>
      </c>
      <c r="AJ832" s="9">
        <v>98</v>
      </c>
      <c r="AK832" s="9">
        <v>8</v>
      </c>
      <c r="AN832" s="9">
        <v>23</v>
      </c>
      <c r="AO832" s="9">
        <v>1</v>
      </c>
      <c r="AR832" s="9">
        <v>25</v>
      </c>
      <c r="AS832" s="9">
        <v>1</v>
      </c>
      <c r="AV832" s="9">
        <v>5</v>
      </c>
      <c r="BD832" s="11">
        <f t="shared" si="140"/>
        <v>512</v>
      </c>
      <c r="BE832" s="11">
        <f t="shared" si="135"/>
        <v>266</v>
      </c>
      <c r="BF832" s="11">
        <f t="shared" si="139"/>
        <v>0</v>
      </c>
      <c r="BG832" s="11">
        <f t="shared" si="136"/>
        <v>0</v>
      </c>
      <c r="BH832" s="11">
        <f aca="true" t="shared" si="141" ref="BH832:BI895">BD832+BF832</f>
        <v>512</v>
      </c>
      <c r="BI832" s="11">
        <f t="shared" si="141"/>
        <v>266</v>
      </c>
      <c r="BJ832" s="39">
        <f t="shared" si="138"/>
        <v>52</v>
      </c>
      <c r="BK832" s="49"/>
    </row>
    <row r="833" spans="1:63" ht="25.5">
      <c r="A833" s="29"/>
      <c r="B833" s="9" t="s">
        <v>403</v>
      </c>
      <c r="C833" s="9" t="s">
        <v>600</v>
      </c>
      <c r="E833" s="10" t="s">
        <v>637</v>
      </c>
      <c r="F833" s="38"/>
      <c r="H833" s="29"/>
      <c r="BD833" s="11">
        <f t="shared" si="140"/>
        <v>0</v>
      </c>
      <c r="BE833" s="11">
        <f aca="true" t="shared" si="142" ref="BE833:BE896">BA833+AW833+AS833+AO833+AK833+AG833+AC833+Y833+U833+Q833+N833+L833+J833+H833</f>
        <v>0</v>
      </c>
      <c r="BF833" s="11">
        <f t="shared" si="139"/>
        <v>0</v>
      </c>
      <c r="BG833" s="11">
        <f aca="true" t="shared" si="143" ref="BG833:BG896">BC833+AY833+AU833+AQ833+AM833+AI833+AE833+AA833+W833+S833+O833+M833+K833+I833</f>
        <v>0</v>
      </c>
      <c r="BH833" s="11">
        <f t="shared" si="141"/>
        <v>0</v>
      </c>
      <c r="BI833" s="11">
        <f t="shared" si="141"/>
        <v>0</v>
      </c>
      <c r="BJ833" s="39">
        <f aca="true" t="shared" si="144" ref="BJ833:BJ896">D833</f>
        <v>0</v>
      </c>
      <c r="BK833" s="49">
        <v>330164</v>
      </c>
    </row>
    <row r="834" spans="1:63" ht="12.75">
      <c r="A834" s="29"/>
      <c r="D834" s="9">
        <v>1</v>
      </c>
      <c r="E834" s="10" t="s">
        <v>442</v>
      </c>
      <c r="F834" s="38" t="s">
        <v>55</v>
      </c>
      <c r="H834" s="29"/>
      <c r="AB834" s="9">
        <v>1</v>
      </c>
      <c r="AC834" s="9">
        <v>1</v>
      </c>
      <c r="AD834" s="9">
        <v>1</v>
      </c>
      <c r="AH834" s="9">
        <v>2</v>
      </c>
      <c r="AJ834" s="9">
        <v>1</v>
      </c>
      <c r="AX834" s="9">
        <v>1</v>
      </c>
      <c r="BD834" s="11">
        <f t="shared" si="140"/>
        <v>2</v>
      </c>
      <c r="BE834" s="11">
        <f t="shared" si="142"/>
        <v>1</v>
      </c>
      <c r="BF834" s="11">
        <f t="shared" si="139"/>
        <v>4</v>
      </c>
      <c r="BG834" s="11">
        <f t="shared" si="143"/>
        <v>0</v>
      </c>
      <c r="BH834" s="11">
        <f t="shared" si="141"/>
        <v>6</v>
      </c>
      <c r="BI834" s="11">
        <f t="shared" si="141"/>
        <v>1</v>
      </c>
      <c r="BJ834" s="39">
        <f t="shared" si="144"/>
        <v>1</v>
      </c>
      <c r="BK834" s="49"/>
    </row>
    <row r="835" spans="1:63" ht="12.75">
      <c r="A835" s="29"/>
      <c r="D835" s="9">
        <v>2</v>
      </c>
      <c r="E835" s="10" t="s">
        <v>443</v>
      </c>
      <c r="F835" s="38" t="s">
        <v>56</v>
      </c>
      <c r="H835" s="29"/>
      <c r="W835" s="9">
        <v>1</v>
      </c>
      <c r="AA835" s="9">
        <v>1</v>
      </c>
      <c r="BD835" s="11">
        <f t="shared" si="140"/>
        <v>0</v>
      </c>
      <c r="BE835" s="11">
        <f t="shared" si="142"/>
        <v>0</v>
      </c>
      <c r="BF835" s="11">
        <f t="shared" si="139"/>
        <v>0</v>
      </c>
      <c r="BG835" s="11">
        <f t="shared" si="143"/>
        <v>2</v>
      </c>
      <c r="BH835" s="11">
        <f t="shared" si="141"/>
        <v>0</v>
      </c>
      <c r="BI835" s="11">
        <f t="shared" si="141"/>
        <v>2</v>
      </c>
      <c r="BJ835" s="39">
        <f t="shared" si="144"/>
        <v>2</v>
      </c>
      <c r="BK835" s="49"/>
    </row>
    <row r="836" spans="1:63" ht="12.75">
      <c r="A836" s="29"/>
      <c r="D836" s="9">
        <v>3</v>
      </c>
      <c r="E836" s="10" t="s">
        <v>444</v>
      </c>
      <c r="F836" s="38" t="s">
        <v>55</v>
      </c>
      <c r="H836" s="29"/>
      <c r="T836" s="9">
        <v>1</v>
      </c>
      <c r="AB836" s="9">
        <v>10</v>
      </c>
      <c r="AD836" s="9">
        <v>1</v>
      </c>
      <c r="AF836" s="9">
        <v>35</v>
      </c>
      <c r="AG836" s="9">
        <v>1</v>
      </c>
      <c r="AH836" s="9">
        <v>4</v>
      </c>
      <c r="AJ836" s="9">
        <v>18</v>
      </c>
      <c r="AL836" s="9">
        <v>6</v>
      </c>
      <c r="AN836" s="9">
        <v>5</v>
      </c>
      <c r="AP836" s="9">
        <v>3</v>
      </c>
      <c r="AR836" s="9">
        <v>4</v>
      </c>
      <c r="AT836" s="9">
        <v>1</v>
      </c>
      <c r="AV836" s="9">
        <v>2</v>
      </c>
      <c r="AX836" s="9">
        <v>1</v>
      </c>
      <c r="BD836" s="11">
        <f t="shared" si="140"/>
        <v>75</v>
      </c>
      <c r="BE836" s="11">
        <f t="shared" si="142"/>
        <v>1</v>
      </c>
      <c r="BF836" s="11">
        <f t="shared" si="139"/>
        <v>16</v>
      </c>
      <c r="BG836" s="11">
        <f t="shared" si="143"/>
        <v>0</v>
      </c>
      <c r="BH836" s="11">
        <f t="shared" si="141"/>
        <v>91</v>
      </c>
      <c r="BI836" s="11">
        <f t="shared" si="141"/>
        <v>1</v>
      </c>
      <c r="BJ836" s="39">
        <f t="shared" si="144"/>
        <v>3</v>
      </c>
      <c r="BK836" s="49"/>
    </row>
    <row r="837" spans="1:63" ht="12.75">
      <c r="A837" s="29"/>
      <c r="D837" s="9">
        <v>4</v>
      </c>
      <c r="E837" s="10" t="s">
        <v>444</v>
      </c>
      <c r="F837" s="38" t="s">
        <v>58</v>
      </c>
      <c r="H837" s="29"/>
      <c r="AB837" s="9">
        <v>1</v>
      </c>
      <c r="BD837" s="11">
        <f t="shared" si="140"/>
        <v>1</v>
      </c>
      <c r="BE837" s="11">
        <f t="shared" si="142"/>
        <v>0</v>
      </c>
      <c r="BF837" s="11">
        <f t="shared" si="139"/>
        <v>0</v>
      </c>
      <c r="BG837" s="11">
        <f t="shared" si="143"/>
        <v>0</v>
      </c>
      <c r="BH837" s="11">
        <f t="shared" si="141"/>
        <v>1</v>
      </c>
      <c r="BI837" s="11">
        <f t="shared" si="141"/>
        <v>0</v>
      </c>
      <c r="BJ837" s="39">
        <f t="shared" si="144"/>
        <v>4</v>
      </c>
      <c r="BK837" s="49"/>
    </row>
    <row r="838" spans="1:63" ht="12.75">
      <c r="A838" s="29"/>
      <c r="D838" s="9">
        <v>5</v>
      </c>
      <c r="E838" s="10" t="s">
        <v>445</v>
      </c>
      <c r="F838" s="38" t="s">
        <v>55</v>
      </c>
      <c r="H838" s="29"/>
      <c r="T838" s="9">
        <v>1</v>
      </c>
      <c r="U838" s="9">
        <v>1</v>
      </c>
      <c r="X838" s="9">
        <v>1</v>
      </c>
      <c r="AB838" s="9">
        <v>29</v>
      </c>
      <c r="AC838" s="9">
        <v>1</v>
      </c>
      <c r="AE838" s="9">
        <v>1</v>
      </c>
      <c r="AF838" s="9">
        <v>40</v>
      </c>
      <c r="AG838" s="9">
        <v>1</v>
      </c>
      <c r="AH838" s="9">
        <v>7</v>
      </c>
      <c r="AJ838" s="9">
        <v>17</v>
      </c>
      <c r="AL838" s="9">
        <v>6</v>
      </c>
      <c r="AN838" s="9">
        <v>5</v>
      </c>
      <c r="AP838" s="9">
        <v>3</v>
      </c>
      <c r="AR838" s="9">
        <v>3</v>
      </c>
      <c r="AU838" s="9">
        <v>1</v>
      </c>
      <c r="AV838" s="9">
        <v>3</v>
      </c>
      <c r="AX838" s="9">
        <v>4</v>
      </c>
      <c r="BD838" s="11">
        <f t="shared" si="140"/>
        <v>99</v>
      </c>
      <c r="BE838" s="11">
        <f t="shared" si="142"/>
        <v>3</v>
      </c>
      <c r="BF838" s="11">
        <f t="shared" si="139"/>
        <v>20</v>
      </c>
      <c r="BG838" s="11">
        <f t="shared" si="143"/>
        <v>2</v>
      </c>
      <c r="BH838" s="11">
        <f t="shared" si="141"/>
        <v>119</v>
      </c>
      <c r="BI838" s="11">
        <f t="shared" si="141"/>
        <v>5</v>
      </c>
      <c r="BJ838" s="39">
        <f t="shared" si="144"/>
        <v>5</v>
      </c>
      <c r="BK838" s="49"/>
    </row>
    <row r="839" spans="1:63" ht="12.75">
      <c r="A839" s="29"/>
      <c r="D839" s="9">
        <v>6</v>
      </c>
      <c r="E839" s="10" t="s">
        <v>445</v>
      </c>
      <c r="F839" s="38" t="s">
        <v>58</v>
      </c>
      <c r="H839" s="29"/>
      <c r="AA839" s="9">
        <v>1</v>
      </c>
      <c r="AB839" s="9">
        <v>1</v>
      </c>
      <c r="AE839" s="9">
        <v>1</v>
      </c>
      <c r="BD839" s="11">
        <f t="shared" si="140"/>
        <v>1</v>
      </c>
      <c r="BE839" s="11">
        <f t="shared" si="142"/>
        <v>0</v>
      </c>
      <c r="BF839" s="11">
        <f t="shared" si="139"/>
        <v>0</v>
      </c>
      <c r="BG839" s="11">
        <f t="shared" si="143"/>
        <v>2</v>
      </c>
      <c r="BH839" s="11">
        <f t="shared" si="141"/>
        <v>1</v>
      </c>
      <c r="BI839" s="11">
        <f t="shared" si="141"/>
        <v>2</v>
      </c>
      <c r="BJ839" s="39">
        <f t="shared" si="144"/>
        <v>6</v>
      </c>
      <c r="BK839" s="49"/>
    </row>
    <row r="840" spans="1:63" ht="12.75">
      <c r="A840" s="29"/>
      <c r="D840" s="9">
        <v>7</v>
      </c>
      <c r="E840" s="10" t="s">
        <v>446</v>
      </c>
      <c r="F840" s="38" t="s">
        <v>57</v>
      </c>
      <c r="H840" s="29"/>
      <c r="L840" s="9">
        <v>1</v>
      </c>
      <c r="N840" s="9">
        <v>4</v>
      </c>
      <c r="Q840" s="9">
        <v>3</v>
      </c>
      <c r="T840" s="9">
        <v>1</v>
      </c>
      <c r="U840" s="9">
        <v>15</v>
      </c>
      <c r="Y840" s="9">
        <v>3</v>
      </c>
      <c r="AB840" s="9">
        <v>7</v>
      </c>
      <c r="AC840" s="9">
        <v>9</v>
      </c>
      <c r="AF840" s="9">
        <v>3</v>
      </c>
      <c r="AG840" s="9">
        <v>3</v>
      </c>
      <c r="AH840" s="9">
        <v>1</v>
      </c>
      <c r="AJ840" s="9">
        <v>2</v>
      </c>
      <c r="AR840" s="9">
        <v>1</v>
      </c>
      <c r="BD840" s="11">
        <f t="shared" si="140"/>
        <v>14</v>
      </c>
      <c r="BE840" s="11">
        <f t="shared" si="142"/>
        <v>38</v>
      </c>
      <c r="BF840" s="11">
        <f t="shared" si="139"/>
        <v>1</v>
      </c>
      <c r="BG840" s="11">
        <f t="shared" si="143"/>
        <v>0</v>
      </c>
      <c r="BH840" s="11">
        <f t="shared" si="141"/>
        <v>15</v>
      </c>
      <c r="BI840" s="11">
        <f t="shared" si="141"/>
        <v>38</v>
      </c>
      <c r="BJ840" s="39">
        <f t="shared" si="144"/>
        <v>7</v>
      </c>
      <c r="BK840" s="49"/>
    </row>
    <row r="841" spans="1:63" ht="12.75">
      <c r="A841" s="29"/>
      <c r="D841" s="9">
        <v>8</v>
      </c>
      <c r="E841" s="10" t="s">
        <v>447</v>
      </c>
      <c r="F841" s="38" t="s">
        <v>58</v>
      </c>
      <c r="H841" s="29"/>
      <c r="Y841" s="9">
        <v>1</v>
      </c>
      <c r="BD841" s="11">
        <f t="shared" si="140"/>
        <v>0</v>
      </c>
      <c r="BE841" s="11">
        <f t="shared" si="142"/>
        <v>1</v>
      </c>
      <c r="BF841" s="11">
        <f t="shared" si="139"/>
        <v>0</v>
      </c>
      <c r="BG841" s="11">
        <f t="shared" si="143"/>
        <v>0</v>
      </c>
      <c r="BH841" s="11">
        <f t="shared" si="141"/>
        <v>0</v>
      </c>
      <c r="BI841" s="11">
        <f t="shared" si="141"/>
        <v>1</v>
      </c>
      <c r="BJ841" s="39">
        <f t="shared" si="144"/>
        <v>8</v>
      </c>
      <c r="BK841" s="49"/>
    </row>
    <row r="842" spans="1:63" ht="12.75">
      <c r="A842" s="29"/>
      <c r="D842" s="9">
        <v>9</v>
      </c>
      <c r="E842" s="10" t="s">
        <v>448</v>
      </c>
      <c r="F842" s="38" t="s">
        <v>55</v>
      </c>
      <c r="H842" s="29"/>
      <c r="T842" s="9">
        <v>1</v>
      </c>
      <c r="U842" s="9">
        <v>1</v>
      </c>
      <c r="X842" s="9">
        <v>3</v>
      </c>
      <c r="Z842" s="9">
        <v>1</v>
      </c>
      <c r="AB842" s="9">
        <v>71</v>
      </c>
      <c r="AC842" s="9">
        <v>4</v>
      </c>
      <c r="AD842" s="9">
        <v>9</v>
      </c>
      <c r="AF842" s="9">
        <v>142</v>
      </c>
      <c r="AG842" s="9">
        <v>2</v>
      </c>
      <c r="AH842" s="9">
        <v>27</v>
      </c>
      <c r="AI842" s="9">
        <v>1</v>
      </c>
      <c r="AJ842" s="9">
        <v>86</v>
      </c>
      <c r="AK842" s="9">
        <v>2</v>
      </c>
      <c r="AL842" s="9">
        <v>22</v>
      </c>
      <c r="AM842" s="9">
        <v>3</v>
      </c>
      <c r="AN842" s="9">
        <v>35</v>
      </c>
      <c r="AO842" s="9">
        <v>1</v>
      </c>
      <c r="AP842" s="9">
        <v>14</v>
      </c>
      <c r="AQ842" s="9">
        <v>3</v>
      </c>
      <c r="AR842" s="9">
        <v>18</v>
      </c>
      <c r="AT842" s="9">
        <v>10</v>
      </c>
      <c r="AV842" s="9">
        <v>30</v>
      </c>
      <c r="AW842" s="9">
        <v>2</v>
      </c>
      <c r="AX842" s="9">
        <v>12</v>
      </c>
      <c r="BD842" s="11">
        <f t="shared" si="140"/>
        <v>386</v>
      </c>
      <c r="BE842" s="11">
        <f t="shared" si="142"/>
        <v>12</v>
      </c>
      <c r="BF842" s="11">
        <f t="shared" si="139"/>
        <v>95</v>
      </c>
      <c r="BG842" s="11">
        <f t="shared" si="143"/>
        <v>7</v>
      </c>
      <c r="BH842" s="11">
        <f t="shared" si="141"/>
        <v>481</v>
      </c>
      <c r="BI842" s="11">
        <f t="shared" si="141"/>
        <v>19</v>
      </c>
      <c r="BJ842" s="39">
        <f t="shared" si="144"/>
        <v>9</v>
      </c>
      <c r="BK842" s="49"/>
    </row>
    <row r="843" spans="1:63" ht="12.75">
      <c r="A843" s="29"/>
      <c r="D843" s="9">
        <v>10</v>
      </c>
      <c r="E843" s="10" t="s">
        <v>448</v>
      </c>
      <c r="F843" s="38" t="s">
        <v>58</v>
      </c>
      <c r="H843" s="29"/>
      <c r="AM843" s="9">
        <v>1</v>
      </c>
      <c r="BD843" s="11">
        <f t="shared" si="140"/>
        <v>0</v>
      </c>
      <c r="BE843" s="11">
        <f t="shared" si="142"/>
        <v>0</v>
      </c>
      <c r="BF843" s="11">
        <f t="shared" si="139"/>
        <v>0</v>
      </c>
      <c r="BG843" s="11">
        <f t="shared" si="143"/>
        <v>1</v>
      </c>
      <c r="BH843" s="11">
        <f t="shared" si="141"/>
        <v>0</v>
      </c>
      <c r="BI843" s="11">
        <f t="shared" si="141"/>
        <v>1</v>
      </c>
      <c r="BJ843" s="39">
        <f t="shared" si="144"/>
        <v>10</v>
      </c>
      <c r="BK843" s="49"/>
    </row>
    <row r="844" spans="1:63" ht="12.75">
      <c r="A844" s="29"/>
      <c r="C844" s="9" t="s">
        <v>602</v>
      </c>
      <c r="E844" s="10" t="s">
        <v>638</v>
      </c>
      <c r="F844" s="38"/>
      <c r="H844" s="29"/>
      <c r="BD844" s="11">
        <f t="shared" si="140"/>
        <v>0</v>
      </c>
      <c r="BE844" s="11">
        <f t="shared" si="142"/>
        <v>0</v>
      </c>
      <c r="BF844" s="11">
        <f t="shared" si="139"/>
        <v>0</v>
      </c>
      <c r="BG844" s="11">
        <f t="shared" si="143"/>
        <v>0</v>
      </c>
      <c r="BH844" s="11">
        <f t="shared" si="141"/>
        <v>0</v>
      </c>
      <c r="BI844" s="11">
        <f t="shared" si="141"/>
        <v>0</v>
      </c>
      <c r="BJ844" s="39">
        <f t="shared" si="144"/>
        <v>0</v>
      </c>
      <c r="BK844" s="49"/>
    </row>
    <row r="845" spans="1:63" ht="25.5">
      <c r="A845" s="29"/>
      <c r="D845" s="9">
        <v>11</v>
      </c>
      <c r="E845" s="10" t="s">
        <v>449</v>
      </c>
      <c r="F845" s="38" t="s">
        <v>57</v>
      </c>
      <c r="H845" s="29"/>
      <c r="N845" s="9">
        <v>1</v>
      </c>
      <c r="T845" s="9">
        <v>1</v>
      </c>
      <c r="U845" s="9">
        <v>1</v>
      </c>
      <c r="X845" s="9">
        <v>2</v>
      </c>
      <c r="AB845" s="9">
        <v>8</v>
      </c>
      <c r="AC845" s="9">
        <v>3</v>
      </c>
      <c r="AF845" s="9">
        <v>11</v>
      </c>
      <c r="AG845" s="9">
        <v>2</v>
      </c>
      <c r="AH845" s="9">
        <v>1</v>
      </c>
      <c r="AJ845" s="9">
        <v>9</v>
      </c>
      <c r="AN845" s="9">
        <v>5</v>
      </c>
      <c r="AR845" s="9">
        <v>4</v>
      </c>
      <c r="AV845" s="9">
        <v>2</v>
      </c>
      <c r="BD845" s="11">
        <f t="shared" si="140"/>
        <v>42</v>
      </c>
      <c r="BE845" s="11">
        <f t="shared" si="142"/>
        <v>7</v>
      </c>
      <c r="BF845" s="11">
        <f t="shared" si="139"/>
        <v>1</v>
      </c>
      <c r="BG845" s="11">
        <f t="shared" si="143"/>
        <v>0</v>
      </c>
      <c r="BH845" s="11">
        <f t="shared" si="141"/>
        <v>43</v>
      </c>
      <c r="BI845" s="11">
        <f t="shared" si="141"/>
        <v>7</v>
      </c>
      <c r="BJ845" s="39">
        <f t="shared" si="144"/>
        <v>11</v>
      </c>
      <c r="BK845" s="49"/>
    </row>
    <row r="846" spans="1:63" ht="12.75">
      <c r="A846" s="29"/>
      <c r="D846" s="9">
        <v>12</v>
      </c>
      <c r="E846" s="10" t="s">
        <v>450</v>
      </c>
      <c r="F846" s="38" t="s">
        <v>57</v>
      </c>
      <c r="H846" s="29"/>
      <c r="U846" s="9">
        <v>1</v>
      </c>
      <c r="AC846" s="9">
        <v>1</v>
      </c>
      <c r="BD846" s="11">
        <f t="shared" si="140"/>
        <v>0</v>
      </c>
      <c r="BE846" s="11">
        <f t="shared" si="142"/>
        <v>2</v>
      </c>
      <c r="BF846" s="11">
        <f t="shared" si="139"/>
        <v>0</v>
      </c>
      <c r="BG846" s="11">
        <f t="shared" si="143"/>
        <v>0</v>
      </c>
      <c r="BH846" s="11">
        <f t="shared" si="141"/>
        <v>0</v>
      </c>
      <c r="BI846" s="11">
        <f t="shared" si="141"/>
        <v>2</v>
      </c>
      <c r="BJ846" s="39">
        <f t="shared" si="144"/>
        <v>12</v>
      </c>
      <c r="BK846" s="49"/>
    </row>
    <row r="847" spans="1:63" ht="12.75">
      <c r="A847" s="29"/>
      <c r="D847" s="9">
        <v>13</v>
      </c>
      <c r="E847" s="10" t="s">
        <v>451</v>
      </c>
      <c r="F847" s="38" t="s">
        <v>56</v>
      </c>
      <c r="H847" s="29"/>
      <c r="N847" s="9">
        <v>3</v>
      </c>
      <c r="Q847" s="9">
        <v>3</v>
      </c>
      <c r="T847" s="9">
        <v>1</v>
      </c>
      <c r="U847" s="9">
        <v>6</v>
      </c>
      <c r="X847" s="9">
        <v>1</v>
      </c>
      <c r="Y847" s="9">
        <v>4</v>
      </c>
      <c r="AB847" s="9">
        <v>7</v>
      </c>
      <c r="AC847" s="9">
        <v>8</v>
      </c>
      <c r="AF847" s="9">
        <v>11</v>
      </c>
      <c r="AG847" s="9">
        <v>2</v>
      </c>
      <c r="AH847" s="9">
        <v>1</v>
      </c>
      <c r="AJ847" s="9">
        <v>3</v>
      </c>
      <c r="AN847" s="9">
        <v>1</v>
      </c>
      <c r="AP847" s="9">
        <v>1</v>
      </c>
      <c r="BD847" s="11">
        <f t="shared" si="140"/>
        <v>24</v>
      </c>
      <c r="BE847" s="11">
        <f t="shared" si="142"/>
        <v>26</v>
      </c>
      <c r="BF847" s="11">
        <f t="shared" si="139"/>
        <v>2</v>
      </c>
      <c r="BG847" s="11">
        <f t="shared" si="143"/>
        <v>0</v>
      </c>
      <c r="BH847" s="11">
        <f t="shared" si="141"/>
        <v>26</v>
      </c>
      <c r="BI847" s="11">
        <f t="shared" si="141"/>
        <v>26</v>
      </c>
      <c r="BJ847" s="39">
        <f t="shared" si="144"/>
        <v>13</v>
      </c>
      <c r="BK847" s="49"/>
    </row>
    <row r="848" spans="1:63" ht="12.75">
      <c r="A848" s="29"/>
      <c r="D848" s="9">
        <v>14</v>
      </c>
      <c r="E848" s="10" t="s">
        <v>452</v>
      </c>
      <c r="F848" s="38" t="s">
        <v>55</v>
      </c>
      <c r="H848" s="29"/>
      <c r="AV848" s="9">
        <v>1</v>
      </c>
      <c r="BD848" s="11">
        <f t="shared" si="140"/>
        <v>1</v>
      </c>
      <c r="BE848" s="11">
        <f t="shared" si="142"/>
        <v>0</v>
      </c>
      <c r="BF848" s="11">
        <f t="shared" si="139"/>
        <v>0</v>
      </c>
      <c r="BG848" s="11">
        <f t="shared" si="143"/>
        <v>0</v>
      </c>
      <c r="BH848" s="11">
        <f t="shared" si="141"/>
        <v>1</v>
      </c>
      <c r="BI848" s="11">
        <f t="shared" si="141"/>
        <v>0</v>
      </c>
      <c r="BJ848" s="39">
        <f t="shared" si="144"/>
        <v>14</v>
      </c>
      <c r="BK848" s="49"/>
    </row>
    <row r="849" spans="1:63" ht="12.75">
      <c r="A849" s="29"/>
      <c r="E849" s="10" t="s">
        <v>453</v>
      </c>
      <c r="F849" s="38" t="s">
        <v>55</v>
      </c>
      <c r="H849" s="29"/>
      <c r="N849" s="9">
        <v>2</v>
      </c>
      <c r="Q849" s="9">
        <v>1</v>
      </c>
      <c r="T849" s="9">
        <v>10</v>
      </c>
      <c r="U849" s="9">
        <v>35</v>
      </c>
      <c r="X849" s="9">
        <v>27</v>
      </c>
      <c r="Y849" s="9">
        <v>22</v>
      </c>
      <c r="Z849" s="9">
        <v>1</v>
      </c>
      <c r="AB849" s="9">
        <v>528</v>
      </c>
      <c r="AC849" s="9">
        <v>35</v>
      </c>
      <c r="AD849" s="9">
        <v>11</v>
      </c>
      <c r="AE849" s="9">
        <v>1</v>
      </c>
      <c r="AF849" s="9">
        <v>834</v>
      </c>
      <c r="AG849" s="9">
        <v>48</v>
      </c>
      <c r="AH849" s="9">
        <v>46</v>
      </c>
      <c r="AI849" s="9">
        <v>1</v>
      </c>
      <c r="AJ849" s="9">
        <v>494</v>
      </c>
      <c r="AK849" s="9">
        <v>15</v>
      </c>
      <c r="AL849" s="9">
        <v>39</v>
      </c>
      <c r="AM849" s="9">
        <v>3</v>
      </c>
      <c r="AN849" s="9">
        <v>157</v>
      </c>
      <c r="AO849" s="9">
        <v>8</v>
      </c>
      <c r="AP849" s="9">
        <v>24</v>
      </c>
      <c r="AQ849" s="9">
        <v>3</v>
      </c>
      <c r="AR849" s="9">
        <v>103</v>
      </c>
      <c r="AS849" s="9">
        <v>3</v>
      </c>
      <c r="AT849" s="9">
        <v>13</v>
      </c>
      <c r="AU849" s="9">
        <v>1</v>
      </c>
      <c r="AV849" s="9">
        <v>73</v>
      </c>
      <c r="AW849" s="9">
        <v>4</v>
      </c>
      <c r="AX849" s="9">
        <v>25</v>
      </c>
      <c r="BD849" s="11">
        <f t="shared" si="140"/>
        <v>2226</v>
      </c>
      <c r="BE849" s="11">
        <f t="shared" si="142"/>
        <v>173</v>
      </c>
      <c r="BF849" s="11">
        <f t="shared" si="139"/>
        <v>159</v>
      </c>
      <c r="BG849" s="11">
        <f t="shared" si="143"/>
        <v>9</v>
      </c>
      <c r="BH849" s="11">
        <f t="shared" si="141"/>
        <v>2385</v>
      </c>
      <c r="BI849" s="11">
        <f t="shared" si="141"/>
        <v>182</v>
      </c>
      <c r="BJ849" s="39">
        <f t="shared" si="144"/>
        <v>0</v>
      </c>
      <c r="BK849" s="49"/>
    </row>
    <row r="850" spans="1:63" ht="12.75">
      <c r="A850" s="29"/>
      <c r="E850" s="10" t="s">
        <v>453</v>
      </c>
      <c r="F850" s="38" t="s">
        <v>58</v>
      </c>
      <c r="H850" s="29"/>
      <c r="U850" s="9">
        <v>6</v>
      </c>
      <c r="X850" s="9">
        <v>2</v>
      </c>
      <c r="Y850" s="9">
        <v>8</v>
      </c>
      <c r="AA850" s="9">
        <v>1</v>
      </c>
      <c r="AB850" s="9">
        <v>31</v>
      </c>
      <c r="AC850" s="9">
        <v>8</v>
      </c>
      <c r="AE850" s="9">
        <v>3</v>
      </c>
      <c r="AF850" s="9">
        <v>55</v>
      </c>
      <c r="AG850" s="9">
        <v>4</v>
      </c>
      <c r="AJ850" s="9">
        <v>14</v>
      </c>
      <c r="AN850" s="9">
        <v>3</v>
      </c>
      <c r="AR850" s="9">
        <v>2</v>
      </c>
      <c r="AV850" s="9">
        <v>2</v>
      </c>
      <c r="BD850" s="11">
        <f t="shared" si="140"/>
        <v>109</v>
      </c>
      <c r="BE850" s="11">
        <f t="shared" si="142"/>
        <v>26</v>
      </c>
      <c r="BF850" s="11">
        <f t="shared" si="139"/>
        <v>0</v>
      </c>
      <c r="BG850" s="11">
        <f t="shared" si="143"/>
        <v>4</v>
      </c>
      <c r="BH850" s="11">
        <f t="shared" si="141"/>
        <v>109</v>
      </c>
      <c r="BI850" s="11">
        <f t="shared" si="141"/>
        <v>30</v>
      </c>
      <c r="BJ850" s="39">
        <f t="shared" si="144"/>
        <v>0</v>
      </c>
      <c r="BK850" s="49"/>
    </row>
    <row r="851" spans="1:63" ht="12.75">
      <c r="A851" s="29"/>
      <c r="E851" s="10" t="s">
        <v>453</v>
      </c>
      <c r="F851" s="38" t="s">
        <v>56</v>
      </c>
      <c r="H851" s="29"/>
      <c r="N851" s="9">
        <v>3</v>
      </c>
      <c r="Q851" s="9">
        <v>8</v>
      </c>
      <c r="T851" s="9">
        <v>2</v>
      </c>
      <c r="U851" s="9">
        <v>35</v>
      </c>
      <c r="W851" s="9">
        <v>1</v>
      </c>
      <c r="X851" s="9">
        <v>6</v>
      </c>
      <c r="Y851" s="9">
        <v>13</v>
      </c>
      <c r="AA851" s="9">
        <v>2</v>
      </c>
      <c r="AB851" s="9">
        <v>79</v>
      </c>
      <c r="AC851" s="9">
        <v>31</v>
      </c>
      <c r="AD851" s="9">
        <v>1</v>
      </c>
      <c r="AE851" s="9">
        <v>2</v>
      </c>
      <c r="AF851" s="9">
        <v>86</v>
      </c>
      <c r="AG851" s="9">
        <v>6</v>
      </c>
      <c r="AH851" s="9">
        <v>2</v>
      </c>
      <c r="AJ851" s="9">
        <v>31</v>
      </c>
      <c r="AK851" s="9">
        <v>3</v>
      </c>
      <c r="AM851" s="9">
        <v>1</v>
      </c>
      <c r="AN851" s="9">
        <v>9</v>
      </c>
      <c r="AO851" s="9">
        <v>1</v>
      </c>
      <c r="AP851" s="9">
        <v>1</v>
      </c>
      <c r="AR851" s="9">
        <v>3</v>
      </c>
      <c r="AV851" s="9">
        <v>2</v>
      </c>
      <c r="BD851" s="11">
        <f t="shared" si="140"/>
        <v>218</v>
      </c>
      <c r="BE851" s="11">
        <f t="shared" si="142"/>
        <v>100</v>
      </c>
      <c r="BF851" s="11">
        <f t="shared" si="139"/>
        <v>4</v>
      </c>
      <c r="BG851" s="11">
        <f t="shared" si="143"/>
        <v>6</v>
      </c>
      <c r="BH851" s="11">
        <f t="shared" si="141"/>
        <v>222</v>
      </c>
      <c r="BI851" s="11">
        <f t="shared" si="141"/>
        <v>106</v>
      </c>
      <c r="BJ851" s="39">
        <f t="shared" si="144"/>
        <v>0</v>
      </c>
      <c r="BK851" s="49"/>
    </row>
    <row r="852" spans="1:63" ht="12.75">
      <c r="A852" s="29"/>
      <c r="E852" s="10" t="s">
        <v>453</v>
      </c>
      <c r="F852" s="38" t="s">
        <v>57</v>
      </c>
      <c r="H852" s="29">
        <v>3</v>
      </c>
      <c r="J852" s="9">
        <v>27</v>
      </c>
      <c r="K852" s="9">
        <v>6</v>
      </c>
      <c r="L852" s="9">
        <v>52</v>
      </c>
      <c r="N852" s="9">
        <v>207</v>
      </c>
      <c r="O852" s="9">
        <v>5</v>
      </c>
      <c r="Q852" s="9">
        <v>284</v>
      </c>
      <c r="T852" s="9">
        <v>33</v>
      </c>
      <c r="U852" s="9">
        <v>799</v>
      </c>
      <c r="W852" s="9">
        <v>2</v>
      </c>
      <c r="X852" s="9">
        <v>63</v>
      </c>
      <c r="Y852" s="9">
        <v>239</v>
      </c>
      <c r="AB852" s="9">
        <v>819</v>
      </c>
      <c r="AC852" s="9">
        <v>640</v>
      </c>
      <c r="AD852" s="9">
        <v>36</v>
      </c>
      <c r="AF852" s="9">
        <v>628</v>
      </c>
      <c r="AG852" s="9">
        <v>115</v>
      </c>
      <c r="AH852" s="9">
        <v>39</v>
      </c>
      <c r="AI852" s="9">
        <v>2</v>
      </c>
      <c r="AJ852" s="9">
        <v>288</v>
      </c>
      <c r="AK852" s="9">
        <v>31</v>
      </c>
      <c r="AL852" s="9">
        <v>11</v>
      </c>
      <c r="AM852" s="9">
        <v>2</v>
      </c>
      <c r="AN852" s="9">
        <v>80</v>
      </c>
      <c r="AO852" s="9">
        <v>5</v>
      </c>
      <c r="AP852" s="9">
        <v>1</v>
      </c>
      <c r="AQ852" s="9">
        <v>1</v>
      </c>
      <c r="AR852" s="9">
        <v>62</v>
      </c>
      <c r="AS852" s="9">
        <v>4</v>
      </c>
      <c r="AV852" s="9">
        <v>23</v>
      </c>
      <c r="AW852" s="9">
        <v>1</v>
      </c>
      <c r="AX852" s="9">
        <v>1</v>
      </c>
      <c r="BA852" s="9">
        <v>1</v>
      </c>
      <c r="BD852" s="11">
        <f t="shared" si="140"/>
        <v>1996</v>
      </c>
      <c r="BE852" s="11">
        <f t="shared" si="142"/>
        <v>2408</v>
      </c>
      <c r="BF852" s="11">
        <f t="shared" si="139"/>
        <v>88</v>
      </c>
      <c r="BG852" s="11">
        <f t="shared" si="143"/>
        <v>18</v>
      </c>
      <c r="BH852" s="11">
        <f t="shared" si="141"/>
        <v>2084</v>
      </c>
      <c r="BI852" s="11">
        <f t="shared" si="141"/>
        <v>2426</v>
      </c>
      <c r="BJ852" s="39">
        <f t="shared" si="144"/>
        <v>0</v>
      </c>
      <c r="BK852" s="49"/>
    </row>
    <row r="853" spans="1:63" ht="12.75">
      <c r="A853" s="29"/>
      <c r="E853" s="10" t="s">
        <v>454</v>
      </c>
      <c r="F853" s="38"/>
      <c r="H853" s="29">
        <f>H849+H850+H851+H852</f>
        <v>3</v>
      </c>
      <c r="I853" s="9">
        <f aca="true" t="shared" si="145" ref="I853:BC853">I849+I850+I851+I852</f>
        <v>0</v>
      </c>
      <c r="J853" s="9">
        <f t="shared" si="145"/>
        <v>27</v>
      </c>
      <c r="K853" s="9">
        <f t="shared" si="145"/>
        <v>6</v>
      </c>
      <c r="L853" s="9">
        <f t="shared" si="145"/>
        <v>52</v>
      </c>
      <c r="M853" s="9">
        <f t="shared" si="145"/>
        <v>0</v>
      </c>
      <c r="N853" s="9">
        <f t="shared" si="145"/>
        <v>212</v>
      </c>
      <c r="O853" s="9">
        <f t="shared" si="145"/>
        <v>5</v>
      </c>
      <c r="P853" s="9">
        <f t="shared" si="145"/>
        <v>0</v>
      </c>
      <c r="Q853" s="9">
        <f t="shared" si="145"/>
        <v>293</v>
      </c>
      <c r="R853" s="9">
        <f t="shared" si="145"/>
        <v>0</v>
      </c>
      <c r="S853" s="9">
        <f t="shared" si="145"/>
        <v>0</v>
      </c>
      <c r="T853" s="9">
        <f t="shared" si="145"/>
        <v>45</v>
      </c>
      <c r="U853" s="9">
        <f t="shared" si="145"/>
        <v>875</v>
      </c>
      <c r="V853" s="9">
        <f t="shared" si="145"/>
        <v>0</v>
      </c>
      <c r="W853" s="9">
        <f t="shared" si="145"/>
        <v>3</v>
      </c>
      <c r="X853" s="9">
        <f t="shared" si="145"/>
        <v>98</v>
      </c>
      <c r="Y853" s="9">
        <f t="shared" si="145"/>
        <v>282</v>
      </c>
      <c r="Z853" s="9">
        <f t="shared" si="145"/>
        <v>1</v>
      </c>
      <c r="AA853" s="9">
        <f t="shared" si="145"/>
        <v>3</v>
      </c>
      <c r="AB853" s="9">
        <f t="shared" si="145"/>
        <v>1457</v>
      </c>
      <c r="AC853" s="9">
        <f t="shared" si="145"/>
        <v>714</v>
      </c>
      <c r="AD853" s="9">
        <f t="shared" si="145"/>
        <v>48</v>
      </c>
      <c r="AE853" s="9">
        <f t="shared" si="145"/>
        <v>6</v>
      </c>
      <c r="AF853" s="9">
        <f t="shared" si="145"/>
        <v>1603</v>
      </c>
      <c r="AG853" s="9">
        <f t="shared" si="145"/>
        <v>173</v>
      </c>
      <c r="AH853" s="9">
        <f t="shared" si="145"/>
        <v>87</v>
      </c>
      <c r="AI853" s="9">
        <f t="shared" si="145"/>
        <v>3</v>
      </c>
      <c r="AJ853" s="9">
        <f t="shared" si="145"/>
        <v>827</v>
      </c>
      <c r="AK853" s="9">
        <f t="shared" si="145"/>
        <v>49</v>
      </c>
      <c r="AL853" s="9">
        <f t="shared" si="145"/>
        <v>50</v>
      </c>
      <c r="AM853" s="9">
        <f t="shared" si="145"/>
        <v>6</v>
      </c>
      <c r="AN853" s="9">
        <f t="shared" si="145"/>
        <v>249</v>
      </c>
      <c r="AO853" s="9">
        <f t="shared" si="145"/>
        <v>14</v>
      </c>
      <c r="AP853" s="9">
        <f t="shared" si="145"/>
        <v>26</v>
      </c>
      <c r="AQ853" s="9">
        <f t="shared" si="145"/>
        <v>4</v>
      </c>
      <c r="AR853" s="9">
        <f t="shared" si="145"/>
        <v>170</v>
      </c>
      <c r="AS853" s="9">
        <f t="shared" si="145"/>
        <v>7</v>
      </c>
      <c r="AT853" s="9">
        <f t="shared" si="145"/>
        <v>13</v>
      </c>
      <c r="AU853" s="9">
        <f t="shared" si="145"/>
        <v>1</v>
      </c>
      <c r="AV853" s="9">
        <f t="shared" si="145"/>
        <v>100</v>
      </c>
      <c r="AW853" s="9">
        <f t="shared" si="145"/>
        <v>5</v>
      </c>
      <c r="AX853" s="9">
        <f t="shared" si="145"/>
        <v>26</v>
      </c>
      <c r="AY853" s="9">
        <f t="shared" si="145"/>
        <v>0</v>
      </c>
      <c r="AZ853" s="9">
        <f t="shared" si="145"/>
        <v>0</v>
      </c>
      <c r="BA853" s="9">
        <f t="shared" si="145"/>
        <v>1</v>
      </c>
      <c r="BB853" s="9">
        <f t="shared" si="145"/>
        <v>0</v>
      </c>
      <c r="BC853" s="9">
        <f t="shared" si="145"/>
        <v>0</v>
      </c>
      <c r="BD853" s="11">
        <f t="shared" si="140"/>
        <v>4549</v>
      </c>
      <c r="BE853" s="11">
        <v>2527</v>
      </c>
      <c r="BF853" s="11">
        <f t="shared" si="139"/>
        <v>251</v>
      </c>
      <c r="BG853" s="11">
        <f t="shared" si="143"/>
        <v>37</v>
      </c>
      <c r="BH853" s="11">
        <f t="shared" si="141"/>
        <v>4800</v>
      </c>
      <c r="BI853" s="11">
        <f t="shared" si="141"/>
        <v>2564</v>
      </c>
      <c r="BJ853" s="39">
        <f t="shared" si="144"/>
        <v>0</v>
      </c>
      <c r="BK853" s="49"/>
    </row>
    <row r="854" spans="1:63" ht="12.75">
      <c r="A854" s="29"/>
      <c r="B854" s="9" t="s">
        <v>455</v>
      </c>
      <c r="E854" s="10" t="s">
        <v>456</v>
      </c>
      <c r="F854" s="38"/>
      <c r="H854" s="29"/>
      <c r="BD854" s="11">
        <f t="shared" si="140"/>
        <v>0</v>
      </c>
      <c r="BE854" s="11">
        <f t="shared" si="142"/>
        <v>0</v>
      </c>
      <c r="BF854" s="11">
        <f t="shared" si="139"/>
        <v>0</v>
      </c>
      <c r="BG854" s="11">
        <f t="shared" si="143"/>
        <v>0</v>
      </c>
      <c r="BH854" s="11">
        <f t="shared" si="141"/>
        <v>0</v>
      </c>
      <c r="BI854" s="11">
        <f t="shared" si="141"/>
        <v>0</v>
      </c>
      <c r="BJ854" s="39">
        <f t="shared" si="144"/>
        <v>0</v>
      </c>
      <c r="BK854" s="49"/>
    </row>
    <row r="855" spans="1:63" ht="12.75">
      <c r="A855" s="29"/>
      <c r="D855" s="9">
        <v>15</v>
      </c>
      <c r="E855" s="10" t="s">
        <v>457</v>
      </c>
      <c r="F855" s="38" t="s">
        <v>58</v>
      </c>
      <c r="H855" s="29"/>
      <c r="AB855" s="9">
        <v>1</v>
      </c>
      <c r="AC855" s="9">
        <v>1</v>
      </c>
      <c r="BD855" s="11">
        <f t="shared" si="140"/>
        <v>1</v>
      </c>
      <c r="BE855" s="11">
        <f t="shared" si="142"/>
        <v>1</v>
      </c>
      <c r="BF855" s="11">
        <f t="shared" si="139"/>
        <v>0</v>
      </c>
      <c r="BG855" s="11">
        <f t="shared" si="143"/>
        <v>0</v>
      </c>
      <c r="BH855" s="11">
        <f t="shared" si="141"/>
        <v>1</v>
      </c>
      <c r="BI855" s="11">
        <f t="shared" si="141"/>
        <v>1</v>
      </c>
      <c r="BJ855" s="39">
        <f t="shared" si="144"/>
        <v>15</v>
      </c>
      <c r="BK855" s="49"/>
    </row>
    <row r="856" spans="1:63" ht="12.75">
      <c r="A856" s="29"/>
      <c r="D856" s="9">
        <v>16</v>
      </c>
      <c r="E856" s="10" t="s">
        <v>457</v>
      </c>
      <c r="F856" s="38" t="s">
        <v>56</v>
      </c>
      <c r="H856" s="29"/>
      <c r="AR856" s="9">
        <v>2</v>
      </c>
      <c r="BD856" s="11">
        <f t="shared" si="140"/>
        <v>2</v>
      </c>
      <c r="BE856" s="11">
        <f t="shared" si="142"/>
        <v>0</v>
      </c>
      <c r="BF856" s="11">
        <f t="shared" si="139"/>
        <v>0</v>
      </c>
      <c r="BG856" s="11">
        <f t="shared" si="143"/>
        <v>0</v>
      </c>
      <c r="BH856" s="11">
        <f t="shared" si="141"/>
        <v>2</v>
      </c>
      <c r="BI856" s="11">
        <f t="shared" si="141"/>
        <v>0</v>
      </c>
      <c r="BJ856" s="39">
        <f t="shared" si="144"/>
        <v>16</v>
      </c>
      <c r="BK856" s="49"/>
    </row>
    <row r="857" spans="1:63" ht="12.75">
      <c r="A857" s="29"/>
      <c r="E857" s="10" t="s">
        <v>458</v>
      </c>
      <c r="F857" s="38" t="s">
        <v>55</v>
      </c>
      <c r="H857" s="29"/>
      <c r="AB857" s="9">
        <v>1</v>
      </c>
      <c r="AC857" s="9">
        <v>1</v>
      </c>
      <c r="BD857" s="11">
        <f t="shared" si="140"/>
        <v>1</v>
      </c>
      <c r="BE857" s="11">
        <f t="shared" si="142"/>
        <v>1</v>
      </c>
      <c r="BF857" s="11">
        <f t="shared" si="139"/>
        <v>0</v>
      </c>
      <c r="BG857" s="11">
        <f t="shared" si="143"/>
        <v>0</v>
      </c>
      <c r="BH857" s="11">
        <f t="shared" si="141"/>
        <v>1</v>
      </c>
      <c r="BI857" s="11">
        <f t="shared" si="141"/>
        <v>1</v>
      </c>
      <c r="BJ857" s="39">
        <f t="shared" si="144"/>
        <v>0</v>
      </c>
      <c r="BK857" s="49"/>
    </row>
    <row r="858" spans="1:63" ht="12.75">
      <c r="A858" s="29"/>
      <c r="E858" s="10" t="s">
        <v>458</v>
      </c>
      <c r="F858" s="38" t="s">
        <v>58</v>
      </c>
      <c r="H858" s="29"/>
      <c r="BD858" s="11">
        <f t="shared" si="140"/>
        <v>0</v>
      </c>
      <c r="BE858" s="11">
        <f t="shared" si="142"/>
        <v>0</v>
      </c>
      <c r="BF858" s="11">
        <f t="shared" si="139"/>
        <v>0</v>
      </c>
      <c r="BG858" s="11">
        <f t="shared" si="143"/>
        <v>0</v>
      </c>
      <c r="BH858" s="11">
        <f t="shared" si="141"/>
        <v>0</v>
      </c>
      <c r="BI858" s="11">
        <f t="shared" si="141"/>
        <v>0</v>
      </c>
      <c r="BJ858" s="39">
        <f t="shared" si="144"/>
        <v>0</v>
      </c>
      <c r="BK858" s="49"/>
    </row>
    <row r="859" spans="1:63" ht="12.75">
      <c r="A859" s="29"/>
      <c r="E859" s="10" t="s">
        <v>458</v>
      </c>
      <c r="F859" s="38" t="s">
        <v>56</v>
      </c>
      <c r="H859" s="29"/>
      <c r="AR859" s="9">
        <v>2</v>
      </c>
      <c r="BD859" s="11">
        <f t="shared" si="140"/>
        <v>2</v>
      </c>
      <c r="BE859" s="11">
        <f t="shared" si="142"/>
        <v>0</v>
      </c>
      <c r="BF859" s="11">
        <f t="shared" si="139"/>
        <v>0</v>
      </c>
      <c r="BG859" s="11">
        <f t="shared" si="143"/>
        <v>0</v>
      </c>
      <c r="BH859" s="11">
        <f t="shared" si="141"/>
        <v>2</v>
      </c>
      <c r="BI859" s="11">
        <f t="shared" si="141"/>
        <v>0</v>
      </c>
      <c r="BJ859" s="39">
        <f t="shared" si="144"/>
        <v>0</v>
      </c>
      <c r="BK859" s="49"/>
    </row>
    <row r="860" spans="1:63" ht="12.75">
      <c r="A860" s="29"/>
      <c r="E860" s="10" t="s">
        <v>458</v>
      </c>
      <c r="F860" s="38" t="s">
        <v>57</v>
      </c>
      <c r="H860" s="29"/>
      <c r="BD860" s="11">
        <f t="shared" si="140"/>
        <v>0</v>
      </c>
      <c r="BE860" s="11">
        <f t="shared" si="142"/>
        <v>0</v>
      </c>
      <c r="BF860" s="11">
        <f t="shared" si="139"/>
        <v>0</v>
      </c>
      <c r="BG860" s="11">
        <f t="shared" si="143"/>
        <v>0</v>
      </c>
      <c r="BH860" s="11">
        <f t="shared" si="141"/>
        <v>0</v>
      </c>
      <c r="BI860" s="11">
        <f t="shared" si="141"/>
        <v>0</v>
      </c>
      <c r="BJ860" s="39">
        <f t="shared" si="144"/>
        <v>0</v>
      </c>
      <c r="BK860" s="49"/>
    </row>
    <row r="861" spans="1:63" ht="12.75">
      <c r="A861" s="29"/>
      <c r="E861" s="10" t="s">
        <v>459</v>
      </c>
      <c r="F861" s="38"/>
      <c r="H861" s="29">
        <f>H857+H858+H859+H860</f>
        <v>0</v>
      </c>
      <c r="I861" s="9">
        <f aca="true" t="shared" si="146" ref="I861:BC861">I857+I858+I859+I860</f>
        <v>0</v>
      </c>
      <c r="J861" s="9">
        <f t="shared" si="146"/>
        <v>0</v>
      </c>
      <c r="K861" s="9">
        <f t="shared" si="146"/>
        <v>0</v>
      </c>
      <c r="L861" s="9">
        <f t="shared" si="146"/>
        <v>0</v>
      </c>
      <c r="M861" s="9">
        <f t="shared" si="146"/>
        <v>0</v>
      </c>
      <c r="N861" s="9">
        <f t="shared" si="146"/>
        <v>0</v>
      </c>
      <c r="O861" s="9">
        <f t="shared" si="146"/>
        <v>0</v>
      </c>
      <c r="P861" s="9">
        <f t="shared" si="146"/>
        <v>0</v>
      </c>
      <c r="Q861" s="9">
        <f t="shared" si="146"/>
        <v>0</v>
      </c>
      <c r="R861" s="9">
        <f t="shared" si="146"/>
        <v>0</v>
      </c>
      <c r="S861" s="9">
        <f t="shared" si="146"/>
        <v>0</v>
      </c>
      <c r="T861" s="9">
        <f t="shared" si="146"/>
        <v>0</v>
      </c>
      <c r="U861" s="9">
        <f t="shared" si="146"/>
        <v>0</v>
      </c>
      <c r="V861" s="9">
        <f t="shared" si="146"/>
        <v>0</v>
      </c>
      <c r="W861" s="9">
        <f t="shared" si="146"/>
        <v>0</v>
      </c>
      <c r="X861" s="9">
        <f t="shared" si="146"/>
        <v>0</v>
      </c>
      <c r="Y861" s="9">
        <f t="shared" si="146"/>
        <v>0</v>
      </c>
      <c r="Z861" s="9">
        <f t="shared" si="146"/>
        <v>0</v>
      </c>
      <c r="AA861" s="9">
        <f t="shared" si="146"/>
        <v>0</v>
      </c>
      <c r="AB861" s="9">
        <f t="shared" si="146"/>
        <v>1</v>
      </c>
      <c r="AC861" s="9">
        <f t="shared" si="146"/>
        <v>1</v>
      </c>
      <c r="AD861" s="9">
        <f t="shared" si="146"/>
        <v>0</v>
      </c>
      <c r="AE861" s="9">
        <f t="shared" si="146"/>
        <v>0</v>
      </c>
      <c r="AF861" s="9">
        <f t="shared" si="146"/>
        <v>0</v>
      </c>
      <c r="AG861" s="9">
        <f t="shared" si="146"/>
        <v>0</v>
      </c>
      <c r="AH861" s="9">
        <f t="shared" si="146"/>
        <v>0</v>
      </c>
      <c r="AI861" s="9">
        <f t="shared" si="146"/>
        <v>0</v>
      </c>
      <c r="AJ861" s="9">
        <f t="shared" si="146"/>
        <v>0</v>
      </c>
      <c r="AK861" s="9">
        <f t="shared" si="146"/>
        <v>0</v>
      </c>
      <c r="AL861" s="9">
        <f t="shared" si="146"/>
        <v>0</v>
      </c>
      <c r="AM861" s="9">
        <f t="shared" si="146"/>
        <v>0</v>
      </c>
      <c r="AN861" s="9">
        <f t="shared" si="146"/>
        <v>0</v>
      </c>
      <c r="AO861" s="9">
        <f t="shared" si="146"/>
        <v>0</v>
      </c>
      <c r="AP861" s="9">
        <f t="shared" si="146"/>
        <v>0</v>
      </c>
      <c r="AQ861" s="9">
        <f t="shared" si="146"/>
        <v>0</v>
      </c>
      <c r="AR861" s="9">
        <f t="shared" si="146"/>
        <v>2</v>
      </c>
      <c r="AS861" s="9">
        <f t="shared" si="146"/>
        <v>0</v>
      </c>
      <c r="AT861" s="9">
        <f t="shared" si="146"/>
        <v>0</v>
      </c>
      <c r="AU861" s="9">
        <f t="shared" si="146"/>
        <v>0</v>
      </c>
      <c r="AV861" s="9">
        <f t="shared" si="146"/>
        <v>0</v>
      </c>
      <c r="AW861" s="9">
        <f t="shared" si="146"/>
        <v>0</v>
      </c>
      <c r="AX861" s="9">
        <f t="shared" si="146"/>
        <v>0</v>
      </c>
      <c r="AY861" s="9">
        <f t="shared" si="146"/>
        <v>0</v>
      </c>
      <c r="AZ861" s="9">
        <f t="shared" si="146"/>
        <v>0</v>
      </c>
      <c r="BA861" s="9">
        <f t="shared" si="146"/>
        <v>0</v>
      </c>
      <c r="BB861" s="9">
        <f t="shared" si="146"/>
        <v>0</v>
      </c>
      <c r="BC861" s="9">
        <f t="shared" si="146"/>
        <v>0</v>
      </c>
      <c r="BD861" s="11">
        <f t="shared" si="140"/>
        <v>3</v>
      </c>
      <c r="BE861" s="11">
        <f t="shared" si="142"/>
        <v>1</v>
      </c>
      <c r="BF861" s="11">
        <f t="shared" si="139"/>
        <v>0</v>
      </c>
      <c r="BG861" s="11">
        <f t="shared" si="143"/>
        <v>0</v>
      </c>
      <c r="BH861" s="11">
        <f t="shared" si="141"/>
        <v>3</v>
      </c>
      <c r="BI861" s="11">
        <f t="shared" si="141"/>
        <v>1</v>
      </c>
      <c r="BJ861" s="39">
        <f t="shared" si="144"/>
        <v>0</v>
      </c>
      <c r="BK861" s="49"/>
    </row>
    <row r="862" spans="1:63" ht="12.75">
      <c r="A862" s="29"/>
      <c r="B862" s="9" t="s">
        <v>460</v>
      </c>
      <c r="E862" s="10" t="s">
        <v>461</v>
      </c>
      <c r="F862" s="38"/>
      <c r="H862" s="29"/>
      <c r="BD862" s="11">
        <f t="shared" si="140"/>
        <v>0</v>
      </c>
      <c r="BE862" s="11">
        <f t="shared" si="142"/>
        <v>0</v>
      </c>
      <c r="BF862" s="11">
        <f t="shared" si="139"/>
        <v>0</v>
      </c>
      <c r="BG862" s="11">
        <f t="shared" si="143"/>
        <v>0</v>
      </c>
      <c r="BH862" s="11">
        <f t="shared" si="141"/>
        <v>0</v>
      </c>
      <c r="BI862" s="11">
        <f t="shared" si="141"/>
        <v>0</v>
      </c>
      <c r="BJ862" s="39">
        <f t="shared" si="144"/>
        <v>0</v>
      </c>
      <c r="BK862" s="49"/>
    </row>
    <row r="863" spans="1:63" ht="12.75">
      <c r="A863" s="29"/>
      <c r="C863" s="9" t="s">
        <v>50</v>
      </c>
      <c r="E863" s="10" t="s">
        <v>639</v>
      </c>
      <c r="F863" s="38"/>
      <c r="H863" s="29"/>
      <c r="BD863" s="11">
        <f t="shared" si="140"/>
        <v>0</v>
      </c>
      <c r="BE863" s="11">
        <f t="shared" si="142"/>
        <v>0</v>
      </c>
      <c r="BF863" s="11">
        <f t="shared" si="139"/>
        <v>0</v>
      </c>
      <c r="BG863" s="11">
        <f t="shared" si="143"/>
        <v>0</v>
      </c>
      <c r="BH863" s="11">
        <f t="shared" si="141"/>
        <v>0</v>
      </c>
      <c r="BI863" s="11">
        <f t="shared" si="141"/>
        <v>0</v>
      </c>
      <c r="BJ863" s="39">
        <f t="shared" si="144"/>
        <v>0</v>
      </c>
      <c r="BK863" s="49"/>
    </row>
    <row r="864" spans="1:63" ht="12.75">
      <c r="A864" s="29"/>
      <c r="D864" s="9">
        <v>17</v>
      </c>
      <c r="E864" s="10" t="s">
        <v>405</v>
      </c>
      <c r="F864" s="38" t="s">
        <v>58</v>
      </c>
      <c r="H864" s="29"/>
      <c r="U864" s="9">
        <v>1</v>
      </c>
      <c r="Y864" s="9">
        <v>2</v>
      </c>
      <c r="AB864" s="9">
        <v>2</v>
      </c>
      <c r="AC864" s="9">
        <v>2</v>
      </c>
      <c r="AF864" s="9">
        <v>2</v>
      </c>
      <c r="AJ864" s="9">
        <v>1</v>
      </c>
      <c r="BD864" s="11">
        <f t="shared" si="140"/>
        <v>5</v>
      </c>
      <c r="BE864" s="11">
        <f t="shared" si="142"/>
        <v>5</v>
      </c>
      <c r="BF864" s="11">
        <f t="shared" si="139"/>
        <v>0</v>
      </c>
      <c r="BG864" s="11">
        <f t="shared" si="143"/>
        <v>0</v>
      </c>
      <c r="BH864" s="11">
        <f t="shared" si="141"/>
        <v>5</v>
      </c>
      <c r="BI864" s="11">
        <f t="shared" si="141"/>
        <v>5</v>
      </c>
      <c r="BJ864" s="39">
        <f t="shared" si="144"/>
        <v>17</v>
      </c>
      <c r="BK864" s="49"/>
    </row>
    <row r="865" spans="1:63" ht="12.75">
      <c r="A865" s="29"/>
      <c r="C865" s="9" t="s">
        <v>53</v>
      </c>
      <c r="E865" s="10" t="s">
        <v>640</v>
      </c>
      <c r="F865" s="38"/>
      <c r="H865" s="29"/>
      <c r="BD865" s="11">
        <f t="shared" si="140"/>
        <v>0</v>
      </c>
      <c r="BE865" s="11">
        <f t="shared" si="142"/>
        <v>0</v>
      </c>
      <c r="BF865" s="11">
        <f aca="true" t="shared" si="147" ref="BF865:BF928">BB865+AX865+AT865+AP865+AL865+AH865+AD865+Z865+V865+R865</f>
        <v>0</v>
      </c>
      <c r="BG865" s="11">
        <f t="shared" si="143"/>
        <v>0</v>
      </c>
      <c r="BH865" s="11">
        <f t="shared" si="141"/>
        <v>0</v>
      </c>
      <c r="BI865" s="11">
        <f t="shared" si="141"/>
        <v>0</v>
      </c>
      <c r="BJ865" s="39">
        <f t="shared" si="144"/>
        <v>0</v>
      </c>
      <c r="BK865" s="49"/>
    </row>
    <row r="866" spans="1:63" ht="12.75">
      <c r="A866" s="29"/>
      <c r="D866" s="9">
        <v>18</v>
      </c>
      <c r="E866" s="10" t="s">
        <v>405</v>
      </c>
      <c r="F866" s="38" t="s">
        <v>58</v>
      </c>
      <c r="H866" s="29"/>
      <c r="AF866" s="9">
        <v>3</v>
      </c>
      <c r="AI866" s="9">
        <v>3</v>
      </c>
      <c r="AM866" s="9">
        <v>1</v>
      </c>
      <c r="AQ866" s="9">
        <v>1</v>
      </c>
      <c r="AU866" s="9">
        <v>1</v>
      </c>
      <c r="AV866" s="9">
        <v>2</v>
      </c>
      <c r="BD866" s="11">
        <f t="shared" si="140"/>
        <v>5</v>
      </c>
      <c r="BE866" s="11">
        <f t="shared" si="142"/>
        <v>0</v>
      </c>
      <c r="BF866" s="11">
        <f t="shared" si="147"/>
        <v>0</v>
      </c>
      <c r="BG866" s="11">
        <f t="shared" si="143"/>
        <v>6</v>
      </c>
      <c r="BH866" s="11">
        <f t="shared" si="141"/>
        <v>5</v>
      </c>
      <c r="BI866" s="11">
        <f t="shared" si="141"/>
        <v>6</v>
      </c>
      <c r="BJ866" s="39">
        <f t="shared" si="144"/>
        <v>18</v>
      </c>
      <c r="BK866" s="49"/>
    </row>
    <row r="867" spans="1:63" ht="12.75">
      <c r="A867" s="29"/>
      <c r="D867" s="9">
        <v>19</v>
      </c>
      <c r="E867" s="10" t="s">
        <v>462</v>
      </c>
      <c r="F867" s="38" t="s">
        <v>55</v>
      </c>
      <c r="H867" s="29"/>
      <c r="AJ867" s="9">
        <v>1</v>
      </c>
      <c r="BD867" s="11">
        <f t="shared" si="140"/>
        <v>1</v>
      </c>
      <c r="BE867" s="11">
        <f t="shared" si="142"/>
        <v>0</v>
      </c>
      <c r="BF867" s="11">
        <f t="shared" si="147"/>
        <v>0</v>
      </c>
      <c r="BG867" s="11">
        <f t="shared" si="143"/>
        <v>0</v>
      </c>
      <c r="BH867" s="11">
        <f t="shared" si="141"/>
        <v>1</v>
      </c>
      <c r="BI867" s="11">
        <f t="shared" si="141"/>
        <v>0</v>
      </c>
      <c r="BJ867" s="39">
        <f t="shared" si="144"/>
        <v>19</v>
      </c>
      <c r="BK867" s="49"/>
    </row>
    <row r="868" spans="1:63" ht="12.75">
      <c r="A868" s="29"/>
      <c r="E868" s="10" t="s">
        <v>463</v>
      </c>
      <c r="F868" s="38" t="s">
        <v>55</v>
      </c>
      <c r="H868" s="29"/>
      <c r="AJ868" s="9">
        <v>1</v>
      </c>
      <c r="BD868" s="11">
        <f aca="true" t="shared" si="148" ref="BD868:BD931">AZ868+AV868+AR868+AN868+AJ868+AF868+AB868+X868+T868+P868</f>
        <v>1</v>
      </c>
      <c r="BE868" s="11">
        <f t="shared" si="142"/>
        <v>0</v>
      </c>
      <c r="BF868" s="11">
        <f t="shared" si="147"/>
        <v>0</v>
      </c>
      <c r="BG868" s="11">
        <f t="shared" si="143"/>
        <v>0</v>
      </c>
      <c r="BH868" s="11">
        <f t="shared" si="141"/>
        <v>1</v>
      </c>
      <c r="BI868" s="11">
        <f t="shared" si="141"/>
        <v>0</v>
      </c>
      <c r="BJ868" s="39">
        <f t="shared" si="144"/>
        <v>0</v>
      </c>
      <c r="BK868" s="49"/>
    </row>
    <row r="869" spans="1:63" ht="12.75">
      <c r="A869" s="29"/>
      <c r="E869" s="10" t="s">
        <v>463</v>
      </c>
      <c r="F869" s="38" t="s">
        <v>58</v>
      </c>
      <c r="H869" s="29"/>
      <c r="U869" s="9">
        <v>1</v>
      </c>
      <c r="Y869" s="9">
        <v>2</v>
      </c>
      <c r="AB869" s="9">
        <v>2</v>
      </c>
      <c r="AC869" s="9">
        <v>2</v>
      </c>
      <c r="AF869" s="9">
        <v>5</v>
      </c>
      <c r="AJ869" s="9">
        <v>4</v>
      </c>
      <c r="AN869" s="9">
        <v>1</v>
      </c>
      <c r="AR869" s="9">
        <v>1</v>
      </c>
      <c r="AV869" s="9">
        <v>1</v>
      </c>
      <c r="AW869" s="9">
        <v>2</v>
      </c>
      <c r="BD869" s="11">
        <f t="shared" si="148"/>
        <v>14</v>
      </c>
      <c r="BE869" s="11">
        <f t="shared" si="142"/>
        <v>7</v>
      </c>
      <c r="BF869" s="11">
        <f t="shared" si="147"/>
        <v>0</v>
      </c>
      <c r="BG869" s="11">
        <f t="shared" si="143"/>
        <v>0</v>
      </c>
      <c r="BH869" s="11">
        <f t="shared" si="141"/>
        <v>14</v>
      </c>
      <c r="BI869" s="11">
        <f t="shared" si="141"/>
        <v>7</v>
      </c>
      <c r="BJ869" s="39">
        <f t="shared" si="144"/>
        <v>0</v>
      </c>
      <c r="BK869" s="49"/>
    </row>
    <row r="870" spans="1:63" ht="12.75">
      <c r="A870" s="29"/>
      <c r="E870" s="10" t="s">
        <v>463</v>
      </c>
      <c r="F870" s="38" t="s">
        <v>56</v>
      </c>
      <c r="H870" s="29"/>
      <c r="BD870" s="11">
        <f t="shared" si="148"/>
        <v>0</v>
      </c>
      <c r="BE870" s="11">
        <f t="shared" si="142"/>
        <v>0</v>
      </c>
      <c r="BF870" s="11">
        <f t="shared" si="147"/>
        <v>0</v>
      </c>
      <c r="BG870" s="11">
        <f t="shared" si="143"/>
        <v>0</v>
      </c>
      <c r="BH870" s="11">
        <f t="shared" si="141"/>
        <v>0</v>
      </c>
      <c r="BI870" s="11">
        <f t="shared" si="141"/>
        <v>0</v>
      </c>
      <c r="BJ870" s="39">
        <f t="shared" si="144"/>
        <v>0</v>
      </c>
      <c r="BK870" s="49"/>
    </row>
    <row r="871" spans="1:63" ht="12.75">
      <c r="A871" s="29"/>
      <c r="E871" s="10" t="s">
        <v>464</v>
      </c>
      <c r="F871" s="38"/>
      <c r="H871" s="29">
        <f>H868+H869+H870</f>
        <v>0</v>
      </c>
      <c r="I871" s="9">
        <f aca="true" t="shared" si="149" ref="I871:BC871">I868+I869+I870</f>
        <v>0</v>
      </c>
      <c r="J871" s="9">
        <f t="shared" si="149"/>
        <v>0</v>
      </c>
      <c r="K871" s="9">
        <f t="shared" si="149"/>
        <v>0</v>
      </c>
      <c r="L871" s="9">
        <f t="shared" si="149"/>
        <v>0</v>
      </c>
      <c r="M871" s="9">
        <f t="shared" si="149"/>
        <v>0</v>
      </c>
      <c r="N871" s="9">
        <f t="shared" si="149"/>
        <v>0</v>
      </c>
      <c r="O871" s="9">
        <f t="shared" si="149"/>
        <v>0</v>
      </c>
      <c r="P871" s="9">
        <f t="shared" si="149"/>
        <v>0</v>
      </c>
      <c r="Q871" s="9">
        <f t="shared" si="149"/>
        <v>0</v>
      </c>
      <c r="R871" s="9">
        <f t="shared" si="149"/>
        <v>0</v>
      </c>
      <c r="S871" s="9">
        <f t="shared" si="149"/>
        <v>0</v>
      </c>
      <c r="T871" s="9">
        <f t="shared" si="149"/>
        <v>0</v>
      </c>
      <c r="U871" s="9">
        <f t="shared" si="149"/>
        <v>1</v>
      </c>
      <c r="V871" s="9">
        <f t="shared" si="149"/>
        <v>0</v>
      </c>
      <c r="W871" s="9">
        <f t="shared" si="149"/>
        <v>0</v>
      </c>
      <c r="X871" s="9">
        <f t="shared" si="149"/>
        <v>0</v>
      </c>
      <c r="Y871" s="9">
        <f t="shared" si="149"/>
        <v>2</v>
      </c>
      <c r="Z871" s="9">
        <f t="shared" si="149"/>
        <v>0</v>
      </c>
      <c r="AA871" s="9">
        <f t="shared" si="149"/>
        <v>0</v>
      </c>
      <c r="AB871" s="9">
        <f t="shared" si="149"/>
        <v>2</v>
      </c>
      <c r="AC871" s="9">
        <f t="shared" si="149"/>
        <v>2</v>
      </c>
      <c r="AD871" s="9">
        <f t="shared" si="149"/>
        <v>0</v>
      </c>
      <c r="AE871" s="9">
        <f t="shared" si="149"/>
        <v>0</v>
      </c>
      <c r="AF871" s="9">
        <f t="shared" si="149"/>
        <v>5</v>
      </c>
      <c r="AG871" s="9">
        <f t="shared" si="149"/>
        <v>0</v>
      </c>
      <c r="AH871" s="9">
        <f t="shared" si="149"/>
        <v>0</v>
      </c>
      <c r="AI871" s="9">
        <f t="shared" si="149"/>
        <v>0</v>
      </c>
      <c r="AJ871" s="9">
        <f t="shared" si="149"/>
        <v>5</v>
      </c>
      <c r="AK871" s="9">
        <f t="shared" si="149"/>
        <v>0</v>
      </c>
      <c r="AL871" s="9">
        <f t="shared" si="149"/>
        <v>0</v>
      </c>
      <c r="AM871" s="9">
        <f t="shared" si="149"/>
        <v>0</v>
      </c>
      <c r="AN871" s="9">
        <f t="shared" si="149"/>
        <v>1</v>
      </c>
      <c r="AO871" s="9">
        <f t="shared" si="149"/>
        <v>0</v>
      </c>
      <c r="AP871" s="9">
        <f t="shared" si="149"/>
        <v>0</v>
      </c>
      <c r="AQ871" s="9">
        <f t="shared" si="149"/>
        <v>0</v>
      </c>
      <c r="AR871" s="9">
        <f t="shared" si="149"/>
        <v>1</v>
      </c>
      <c r="AS871" s="9">
        <f t="shared" si="149"/>
        <v>0</v>
      </c>
      <c r="AT871" s="9">
        <f t="shared" si="149"/>
        <v>0</v>
      </c>
      <c r="AU871" s="9">
        <f t="shared" si="149"/>
        <v>0</v>
      </c>
      <c r="AV871" s="9">
        <f t="shared" si="149"/>
        <v>1</v>
      </c>
      <c r="AW871" s="9">
        <f t="shared" si="149"/>
        <v>2</v>
      </c>
      <c r="AX871" s="9">
        <f t="shared" si="149"/>
        <v>0</v>
      </c>
      <c r="AY871" s="9">
        <f t="shared" si="149"/>
        <v>0</v>
      </c>
      <c r="AZ871" s="9">
        <f t="shared" si="149"/>
        <v>0</v>
      </c>
      <c r="BA871" s="9">
        <f t="shared" si="149"/>
        <v>0</v>
      </c>
      <c r="BB871" s="9">
        <f t="shared" si="149"/>
        <v>0</v>
      </c>
      <c r="BC871" s="9">
        <f t="shared" si="149"/>
        <v>0</v>
      </c>
      <c r="BD871" s="11">
        <f t="shared" si="148"/>
        <v>15</v>
      </c>
      <c r="BE871" s="11">
        <f t="shared" si="142"/>
        <v>7</v>
      </c>
      <c r="BF871" s="11">
        <f t="shared" si="147"/>
        <v>0</v>
      </c>
      <c r="BG871" s="11">
        <f t="shared" si="143"/>
        <v>0</v>
      </c>
      <c r="BH871" s="11">
        <f t="shared" si="141"/>
        <v>15</v>
      </c>
      <c r="BI871" s="11">
        <f t="shared" si="141"/>
        <v>7</v>
      </c>
      <c r="BJ871" s="39">
        <f t="shared" si="144"/>
        <v>0</v>
      </c>
      <c r="BK871" s="49"/>
    </row>
    <row r="872" spans="1:63" ht="25.5">
      <c r="A872" s="29"/>
      <c r="B872" s="9" t="s">
        <v>465</v>
      </c>
      <c r="E872" s="10" t="s">
        <v>466</v>
      </c>
      <c r="F872" s="38"/>
      <c r="H872" s="29"/>
      <c r="BD872" s="11">
        <f t="shared" si="148"/>
        <v>0</v>
      </c>
      <c r="BE872" s="11">
        <f t="shared" si="142"/>
        <v>0</v>
      </c>
      <c r="BF872" s="11">
        <f t="shared" si="147"/>
        <v>0</v>
      </c>
      <c r="BG872" s="11">
        <f t="shared" si="143"/>
        <v>0</v>
      </c>
      <c r="BH872" s="11">
        <f t="shared" si="141"/>
        <v>0</v>
      </c>
      <c r="BI872" s="11">
        <f t="shared" si="141"/>
        <v>0</v>
      </c>
      <c r="BJ872" s="39">
        <f t="shared" si="144"/>
        <v>0</v>
      </c>
      <c r="BK872" s="49">
        <v>330165</v>
      </c>
    </row>
    <row r="873" spans="1:63" ht="12.75">
      <c r="A873" s="29"/>
      <c r="C873" s="9" t="s">
        <v>50</v>
      </c>
      <c r="E873" s="10" t="s">
        <v>641</v>
      </c>
      <c r="F873" s="38"/>
      <c r="H873" s="29"/>
      <c r="BD873" s="11">
        <f t="shared" si="148"/>
        <v>0</v>
      </c>
      <c r="BE873" s="11">
        <f t="shared" si="142"/>
        <v>0</v>
      </c>
      <c r="BF873" s="11">
        <f t="shared" si="147"/>
        <v>0</v>
      </c>
      <c r="BG873" s="11">
        <f t="shared" si="143"/>
        <v>0</v>
      </c>
      <c r="BH873" s="11">
        <f t="shared" si="141"/>
        <v>0</v>
      </c>
      <c r="BI873" s="11">
        <f t="shared" si="141"/>
        <v>0</v>
      </c>
      <c r="BJ873" s="39">
        <f t="shared" si="144"/>
        <v>0</v>
      </c>
      <c r="BK873" s="49"/>
    </row>
    <row r="874" spans="1:63" ht="12.75">
      <c r="A874" s="29"/>
      <c r="D874" s="9">
        <v>1</v>
      </c>
      <c r="E874" s="10" t="s">
        <v>467</v>
      </c>
      <c r="F874" s="38" t="s">
        <v>58</v>
      </c>
      <c r="H874" s="29"/>
      <c r="AJ874" s="9">
        <v>1</v>
      </c>
      <c r="AR874" s="9">
        <v>1</v>
      </c>
      <c r="BD874" s="11">
        <f t="shared" si="148"/>
        <v>2</v>
      </c>
      <c r="BE874" s="11">
        <f t="shared" si="142"/>
        <v>0</v>
      </c>
      <c r="BF874" s="11">
        <f t="shared" si="147"/>
        <v>0</v>
      </c>
      <c r="BG874" s="11">
        <f t="shared" si="143"/>
        <v>0</v>
      </c>
      <c r="BH874" s="11">
        <f t="shared" si="141"/>
        <v>2</v>
      </c>
      <c r="BI874" s="11">
        <f t="shared" si="141"/>
        <v>0</v>
      </c>
      <c r="BJ874" s="39">
        <f t="shared" si="144"/>
        <v>1</v>
      </c>
      <c r="BK874" s="49"/>
    </row>
    <row r="875" spans="1:63" ht="12.75">
      <c r="A875" s="29"/>
      <c r="C875" s="9" t="s">
        <v>51</v>
      </c>
      <c r="E875" s="10" t="s">
        <v>642</v>
      </c>
      <c r="F875" s="38"/>
      <c r="H875" s="29"/>
      <c r="BD875" s="11">
        <f t="shared" si="148"/>
        <v>0</v>
      </c>
      <c r="BE875" s="11">
        <f t="shared" si="142"/>
        <v>0</v>
      </c>
      <c r="BF875" s="11">
        <f t="shared" si="147"/>
        <v>0</v>
      </c>
      <c r="BG875" s="11">
        <f t="shared" si="143"/>
        <v>0</v>
      </c>
      <c r="BH875" s="11">
        <f t="shared" si="141"/>
        <v>0</v>
      </c>
      <c r="BI875" s="11">
        <f t="shared" si="141"/>
        <v>0</v>
      </c>
      <c r="BJ875" s="39">
        <f t="shared" si="144"/>
        <v>0</v>
      </c>
      <c r="BK875" s="49"/>
    </row>
    <row r="876" spans="1:63" ht="12.75">
      <c r="A876" s="29"/>
      <c r="D876" s="9">
        <v>2</v>
      </c>
      <c r="E876" s="10" t="s">
        <v>405</v>
      </c>
      <c r="F876" s="38" t="s">
        <v>58</v>
      </c>
      <c r="H876" s="29"/>
      <c r="AB876" s="9">
        <v>1</v>
      </c>
      <c r="AJ876" s="9">
        <v>1</v>
      </c>
      <c r="BD876" s="11">
        <f t="shared" si="148"/>
        <v>2</v>
      </c>
      <c r="BE876" s="11">
        <f t="shared" si="142"/>
        <v>0</v>
      </c>
      <c r="BF876" s="11">
        <f t="shared" si="147"/>
        <v>0</v>
      </c>
      <c r="BG876" s="11">
        <f t="shared" si="143"/>
        <v>0</v>
      </c>
      <c r="BH876" s="11">
        <f t="shared" si="141"/>
        <v>2</v>
      </c>
      <c r="BI876" s="11">
        <f t="shared" si="141"/>
        <v>0</v>
      </c>
      <c r="BJ876" s="39">
        <f t="shared" si="144"/>
        <v>2</v>
      </c>
      <c r="BK876" s="49"/>
    </row>
    <row r="877" spans="1:63" ht="12.75">
      <c r="A877" s="29"/>
      <c r="C877" s="9" t="s">
        <v>52</v>
      </c>
      <c r="E877" s="10" t="s">
        <v>643</v>
      </c>
      <c r="F877" s="38"/>
      <c r="H877" s="29"/>
      <c r="BD877" s="11">
        <f t="shared" si="148"/>
        <v>0</v>
      </c>
      <c r="BE877" s="11">
        <f t="shared" si="142"/>
        <v>0</v>
      </c>
      <c r="BF877" s="11">
        <f t="shared" si="147"/>
        <v>0</v>
      </c>
      <c r="BG877" s="11">
        <f t="shared" si="143"/>
        <v>0</v>
      </c>
      <c r="BH877" s="11">
        <f t="shared" si="141"/>
        <v>0</v>
      </c>
      <c r="BI877" s="11">
        <f t="shared" si="141"/>
        <v>0</v>
      </c>
      <c r="BJ877" s="39">
        <f t="shared" si="144"/>
        <v>0</v>
      </c>
      <c r="BK877" s="49"/>
    </row>
    <row r="878" spans="1:63" ht="12.75">
      <c r="A878" s="29"/>
      <c r="D878" s="9">
        <v>3</v>
      </c>
      <c r="E878" s="10" t="s">
        <v>405</v>
      </c>
      <c r="F878" s="38" t="s">
        <v>58</v>
      </c>
      <c r="H878" s="29"/>
      <c r="AB878" s="9">
        <v>1</v>
      </c>
      <c r="AF878" s="9">
        <v>5</v>
      </c>
      <c r="AH878" s="9">
        <v>1</v>
      </c>
      <c r="BD878" s="11">
        <f t="shared" si="148"/>
        <v>6</v>
      </c>
      <c r="BE878" s="11">
        <f t="shared" si="142"/>
        <v>0</v>
      </c>
      <c r="BF878" s="11">
        <f t="shared" si="147"/>
        <v>1</v>
      </c>
      <c r="BG878" s="11">
        <f t="shared" si="143"/>
        <v>0</v>
      </c>
      <c r="BH878" s="11">
        <f t="shared" si="141"/>
        <v>7</v>
      </c>
      <c r="BI878" s="11">
        <f t="shared" si="141"/>
        <v>0</v>
      </c>
      <c r="BJ878" s="39">
        <f t="shared" si="144"/>
        <v>3</v>
      </c>
      <c r="BK878" s="49"/>
    </row>
    <row r="879" spans="1:63" ht="12.75">
      <c r="A879" s="29"/>
      <c r="D879" s="9">
        <v>4</v>
      </c>
      <c r="E879" s="10" t="s">
        <v>467</v>
      </c>
      <c r="F879" s="38" t="s">
        <v>58</v>
      </c>
      <c r="H879" s="29"/>
      <c r="U879" s="9">
        <v>3</v>
      </c>
      <c r="X879" s="9">
        <v>1</v>
      </c>
      <c r="Y879" s="9">
        <v>1</v>
      </c>
      <c r="AB879" s="9">
        <v>14</v>
      </c>
      <c r="AC879" s="9">
        <v>3</v>
      </c>
      <c r="AF879" s="9">
        <v>28</v>
      </c>
      <c r="AG879" s="9">
        <v>1</v>
      </c>
      <c r="AJ879" s="9">
        <v>14</v>
      </c>
      <c r="AK879" s="9">
        <v>1</v>
      </c>
      <c r="AN879" s="9">
        <v>4</v>
      </c>
      <c r="AR879" s="9">
        <v>4</v>
      </c>
      <c r="AV879" s="9">
        <v>4</v>
      </c>
      <c r="BD879" s="11">
        <f t="shared" si="148"/>
        <v>69</v>
      </c>
      <c r="BE879" s="11">
        <f t="shared" si="142"/>
        <v>9</v>
      </c>
      <c r="BF879" s="11">
        <f t="shared" si="147"/>
        <v>0</v>
      </c>
      <c r="BG879" s="11">
        <f t="shared" si="143"/>
        <v>0</v>
      </c>
      <c r="BH879" s="11">
        <f t="shared" si="141"/>
        <v>69</v>
      </c>
      <c r="BI879" s="11">
        <f t="shared" si="141"/>
        <v>9</v>
      </c>
      <c r="BJ879" s="39">
        <f t="shared" si="144"/>
        <v>4</v>
      </c>
      <c r="BK879" s="49"/>
    </row>
    <row r="880" spans="1:63" ht="12.75">
      <c r="A880" s="29"/>
      <c r="D880" s="9">
        <v>5</v>
      </c>
      <c r="E880" s="10" t="s">
        <v>468</v>
      </c>
      <c r="F880" s="38" t="s">
        <v>58</v>
      </c>
      <c r="H880" s="29"/>
      <c r="AB880" s="9">
        <v>1</v>
      </c>
      <c r="AC880" s="9">
        <v>2</v>
      </c>
      <c r="AF880" s="9">
        <v>3</v>
      </c>
      <c r="AN880" s="9">
        <v>1</v>
      </c>
      <c r="BD880" s="11">
        <f t="shared" si="148"/>
        <v>5</v>
      </c>
      <c r="BE880" s="11">
        <f t="shared" si="142"/>
        <v>2</v>
      </c>
      <c r="BF880" s="11">
        <f t="shared" si="147"/>
        <v>0</v>
      </c>
      <c r="BG880" s="11">
        <f t="shared" si="143"/>
        <v>0</v>
      </c>
      <c r="BH880" s="11">
        <f t="shared" si="141"/>
        <v>5</v>
      </c>
      <c r="BI880" s="11">
        <f t="shared" si="141"/>
        <v>2</v>
      </c>
      <c r="BJ880" s="39">
        <f t="shared" si="144"/>
        <v>5</v>
      </c>
      <c r="BK880" s="49"/>
    </row>
    <row r="881" spans="1:63" ht="12.75">
      <c r="A881" s="29"/>
      <c r="C881" s="9" t="s">
        <v>596</v>
      </c>
      <c r="E881" s="10" t="s">
        <v>644</v>
      </c>
      <c r="F881" s="38"/>
      <c r="H881" s="29"/>
      <c r="BD881" s="11">
        <f t="shared" si="148"/>
        <v>0</v>
      </c>
      <c r="BE881" s="11">
        <f t="shared" si="142"/>
        <v>0</v>
      </c>
      <c r="BF881" s="11">
        <f t="shared" si="147"/>
        <v>0</v>
      </c>
      <c r="BG881" s="11">
        <f t="shared" si="143"/>
        <v>0</v>
      </c>
      <c r="BH881" s="11">
        <f t="shared" si="141"/>
        <v>0</v>
      </c>
      <c r="BI881" s="11">
        <f t="shared" si="141"/>
        <v>0</v>
      </c>
      <c r="BJ881" s="39">
        <f t="shared" si="144"/>
        <v>0</v>
      </c>
      <c r="BK881" s="49"/>
    </row>
    <row r="882" spans="1:63" ht="12.75">
      <c r="A882" s="29"/>
      <c r="D882" s="9">
        <v>6</v>
      </c>
      <c r="E882" s="10" t="s">
        <v>405</v>
      </c>
      <c r="F882" s="38" t="s">
        <v>58</v>
      </c>
      <c r="H882" s="29"/>
      <c r="AC882" s="9">
        <v>1</v>
      </c>
      <c r="AF882" s="9">
        <v>1</v>
      </c>
      <c r="AN882" s="9">
        <v>1</v>
      </c>
      <c r="BD882" s="11">
        <f t="shared" si="148"/>
        <v>2</v>
      </c>
      <c r="BE882" s="11">
        <f t="shared" si="142"/>
        <v>1</v>
      </c>
      <c r="BF882" s="11">
        <f t="shared" si="147"/>
        <v>0</v>
      </c>
      <c r="BG882" s="11">
        <f t="shared" si="143"/>
        <v>0</v>
      </c>
      <c r="BH882" s="11">
        <f t="shared" si="141"/>
        <v>2</v>
      </c>
      <c r="BI882" s="11">
        <f t="shared" si="141"/>
        <v>1</v>
      </c>
      <c r="BJ882" s="39">
        <f t="shared" si="144"/>
        <v>6</v>
      </c>
      <c r="BK882" s="49"/>
    </row>
    <row r="883" spans="1:63" ht="12.75">
      <c r="A883" s="29"/>
      <c r="C883" s="9" t="s">
        <v>600</v>
      </c>
      <c r="E883" s="10" t="s">
        <v>645</v>
      </c>
      <c r="F883" s="38"/>
      <c r="H883" s="29"/>
      <c r="BD883" s="11">
        <f t="shared" si="148"/>
        <v>0</v>
      </c>
      <c r="BE883" s="11">
        <f t="shared" si="142"/>
        <v>0</v>
      </c>
      <c r="BF883" s="11">
        <f t="shared" si="147"/>
        <v>0</v>
      </c>
      <c r="BG883" s="11">
        <f t="shared" si="143"/>
        <v>0</v>
      </c>
      <c r="BH883" s="11">
        <f t="shared" si="141"/>
        <v>0</v>
      </c>
      <c r="BI883" s="11">
        <f t="shared" si="141"/>
        <v>0</v>
      </c>
      <c r="BJ883" s="39">
        <f t="shared" si="144"/>
        <v>0</v>
      </c>
      <c r="BK883" s="49"/>
    </row>
    <row r="884" spans="1:63" ht="12.75">
      <c r="A884" s="29"/>
      <c r="D884" s="9">
        <v>7</v>
      </c>
      <c r="E884" s="10" t="s">
        <v>467</v>
      </c>
      <c r="F884" s="38" t="s">
        <v>58</v>
      </c>
      <c r="H884" s="29"/>
      <c r="AF884" s="9">
        <v>1</v>
      </c>
      <c r="AN884" s="9">
        <v>1</v>
      </c>
      <c r="BD884" s="11">
        <f t="shared" si="148"/>
        <v>2</v>
      </c>
      <c r="BE884" s="11">
        <f t="shared" si="142"/>
        <v>0</v>
      </c>
      <c r="BF884" s="11">
        <f t="shared" si="147"/>
        <v>0</v>
      </c>
      <c r="BG884" s="11">
        <f t="shared" si="143"/>
        <v>0</v>
      </c>
      <c r="BH884" s="11">
        <f t="shared" si="141"/>
        <v>2</v>
      </c>
      <c r="BI884" s="11">
        <f t="shared" si="141"/>
        <v>0</v>
      </c>
      <c r="BJ884" s="39">
        <f t="shared" si="144"/>
        <v>7</v>
      </c>
      <c r="BK884" s="49"/>
    </row>
    <row r="885" spans="1:63" ht="12.75">
      <c r="A885" s="29"/>
      <c r="C885" s="9" t="s">
        <v>602</v>
      </c>
      <c r="E885" s="10" t="s">
        <v>646</v>
      </c>
      <c r="F885" s="38"/>
      <c r="H885" s="29"/>
      <c r="BD885" s="11">
        <f t="shared" si="148"/>
        <v>0</v>
      </c>
      <c r="BE885" s="11">
        <f t="shared" si="142"/>
        <v>0</v>
      </c>
      <c r="BF885" s="11">
        <f t="shared" si="147"/>
        <v>0</v>
      </c>
      <c r="BG885" s="11">
        <f t="shared" si="143"/>
        <v>0</v>
      </c>
      <c r="BH885" s="11">
        <f t="shared" si="141"/>
        <v>0</v>
      </c>
      <c r="BI885" s="11">
        <f t="shared" si="141"/>
        <v>0</v>
      </c>
      <c r="BJ885" s="39">
        <f t="shared" si="144"/>
        <v>0</v>
      </c>
      <c r="BK885" s="49"/>
    </row>
    <row r="886" spans="1:63" ht="12.75">
      <c r="A886" s="29"/>
      <c r="D886" s="9">
        <v>8</v>
      </c>
      <c r="E886" s="10" t="s">
        <v>405</v>
      </c>
      <c r="F886" s="38" t="s">
        <v>58</v>
      </c>
      <c r="H886" s="29"/>
      <c r="AB886" s="9">
        <v>1</v>
      </c>
      <c r="AF886" s="9">
        <v>2</v>
      </c>
      <c r="BD886" s="11">
        <f t="shared" si="148"/>
        <v>3</v>
      </c>
      <c r="BE886" s="11">
        <f t="shared" si="142"/>
        <v>0</v>
      </c>
      <c r="BF886" s="11">
        <f t="shared" si="147"/>
        <v>0</v>
      </c>
      <c r="BG886" s="11">
        <f t="shared" si="143"/>
        <v>0</v>
      </c>
      <c r="BH886" s="11">
        <f t="shared" si="141"/>
        <v>3</v>
      </c>
      <c r="BI886" s="11">
        <f t="shared" si="141"/>
        <v>0</v>
      </c>
      <c r="BJ886" s="39">
        <f t="shared" si="144"/>
        <v>8</v>
      </c>
      <c r="BK886" s="49"/>
    </row>
    <row r="887" spans="1:63" ht="12.75">
      <c r="A887" s="29"/>
      <c r="D887" s="9">
        <v>9</v>
      </c>
      <c r="E887" s="10" t="s">
        <v>469</v>
      </c>
      <c r="F887" s="38" t="s">
        <v>58</v>
      </c>
      <c r="H887" s="29"/>
      <c r="AB887" s="9">
        <v>1</v>
      </c>
      <c r="AC887" s="9">
        <v>1</v>
      </c>
      <c r="AF887" s="9">
        <v>7</v>
      </c>
      <c r="AG887" s="9">
        <v>2</v>
      </c>
      <c r="AJ887" s="9">
        <v>3</v>
      </c>
      <c r="AR887" s="9">
        <v>2</v>
      </c>
      <c r="AW887" s="9">
        <v>2</v>
      </c>
      <c r="BD887" s="11">
        <f t="shared" si="148"/>
        <v>13</v>
      </c>
      <c r="BE887" s="11">
        <f t="shared" si="142"/>
        <v>5</v>
      </c>
      <c r="BF887" s="11">
        <f t="shared" si="147"/>
        <v>0</v>
      </c>
      <c r="BG887" s="11">
        <f t="shared" si="143"/>
        <v>0</v>
      </c>
      <c r="BH887" s="11">
        <f t="shared" si="141"/>
        <v>13</v>
      </c>
      <c r="BI887" s="11">
        <f t="shared" si="141"/>
        <v>5</v>
      </c>
      <c r="BJ887" s="39">
        <f t="shared" si="144"/>
        <v>9</v>
      </c>
      <c r="BK887" s="49"/>
    </row>
    <row r="888" spans="1:63" ht="12.75">
      <c r="A888" s="29"/>
      <c r="D888" s="9">
        <v>10</v>
      </c>
      <c r="E888" s="10" t="s">
        <v>467</v>
      </c>
      <c r="F888" s="38" t="s">
        <v>58</v>
      </c>
      <c r="H888" s="29"/>
      <c r="AB888" s="9">
        <v>1</v>
      </c>
      <c r="AF888" s="9">
        <v>2</v>
      </c>
      <c r="AN888" s="9">
        <v>1</v>
      </c>
      <c r="BD888" s="11">
        <f t="shared" si="148"/>
        <v>4</v>
      </c>
      <c r="BE888" s="11">
        <f t="shared" si="142"/>
        <v>0</v>
      </c>
      <c r="BF888" s="11">
        <f t="shared" si="147"/>
        <v>0</v>
      </c>
      <c r="BG888" s="11">
        <f t="shared" si="143"/>
        <v>0</v>
      </c>
      <c r="BH888" s="11">
        <f t="shared" si="141"/>
        <v>4</v>
      </c>
      <c r="BI888" s="11">
        <f t="shared" si="141"/>
        <v>0</v>
      </c>
      <c r="BJ888" s="39">
        <f t="shared" si="144"/>
        <v>10</v>
      </c>
      <c r="BK888" s="49"/>
    </row>
    <row r="889" spans="1:63" ht="12.75">
      <c r="A889" s="29"/>
      <c r="D889" s="9">
        <v>11</v>
      </c>
      <c r="E889" s="10" t="s">
        <v>470</v>
      </c>
      <c r="F889" s="38" t="s">
        <v>55</v>
      </c>
      <c r="H889" s="29"/>
      <c r="AR889" s="9">
        <v>1</v>
      </c>
      <c r="BD889" s="11">
        <f t="shared" si="148"/>
        <v>1</v>
      </c>
      <c r="BE889" s="11">
        <f t="shared" si="142"/>
        <v>0</v>
      </c>
      <c r="BF889" s="11">
        <f t="shared" si="147"/>
        <v>0</v>
      </c>
      <c r="BG889" s="11">
        <f t="shared" si="143"/>
        <v>0</v>
      </c>
      <c r="BH889" s="11">
        <f t="shared" si="141"/>
        <v>1</v>
      </c>
      <c r="BI889" s="11">
        <f t="shared" si="141"/>
        <v>0</v>
      </c>
      <c r="BJ889" s="39">
        <f t="shared" si="144"/>
        <v>11</v>
      </c>
      <c r="BK889" s="49"/>
    </row>
    <row r="890" spans="1:63" ht="12.75">
      <c r="A890" s="29"/>
      <c r="D890" s="9">
        <v>12</v>
      </c>
      <c r="E890" s="10" t="s">
        <v>468</v>
      </c>
      <c r="F890" s="38" t="s">
        <v>58</v>
      </c>
      <c r="H890" s="29"/>
      <c r="AF890" s="9">
        <v>1</v>
      </c>
      <c r="AJ890" s="9">
        <v>1</v>
      </c>
      <c r="BD890" s="11">
        <f t="shared" si="148"/>
        <v>2</v>
      </c>
      <c r="BE890" s="11">
        <f t="shared" si="142"/>
        <v>0</v>
      </c>
      <c r="BF890" s="11">
        <f t="shared" si="147"/>
        <v>0</v>
      </c>
      <c r="BG890" s="11">
        <f t="shared" si="143"/>
        <v>0</v>
      </c>
      <c r="BH890" s="11">
        <f t="shared" si="141"/>
        <v>2</v>
      </c>
      <c r="BI890" s="11">
        <f t="shared" si="141"/>
        <v>0</v>
      </c>
      <c r="BJ890" s="39">
        <f t="shared" si="144"/>
        <v>12</v>
      </c>
      <c r="BK890" s="49"/>
    </row>
    <row r="891" spans="1:63" ht="12.75">
      <c r="A891" s="29"/>
      <c r="E891" s="10" t="s">
        <v>471</v>
      </c>
      <c r="F891" s="38" t="s">
        <v>55</v>
      </c>
      <c r="H891" s="29"/>
      <c r="AR891" s="9">
        <v>1</v>
      </c>
      <c r="BD891" s="11">
        <f t="shared" si="148"/>
        <v>1</v>
      </c>
      <c r="BE891" s="11">
        <f t="shared" si="142"/>
        <v>0</v>
      </c>
      <c r="BF891" s="11">
        <f t="shared" si="147"/>
        <v>0</v>
      </c>
      <c r="BG891" s="11">
        <f t="shared" si="143"/>
        <v>0</v>
      </c>
      <c r="BH891" s="11">
        <f t="shared" si="141"/>
        <v>1</v>
      </c>
      <c r="BI891" s="11">
        <f t="shared" si="141"/>
        <v>0</v>
      </c>
      <c r="BJ891" s="39">
        <f t="shared" si="144"/>
        <v>0</v>
      </c>
      <c r="BK891" s="49"/>
    </row>
    <row r="892" spans="1:63" ht="12.75">
      <c r="A892" s="29"/>
      <c r="E892" s="10" t="s">
        <v>471</v>
      </c>
      <c r="F892" s="38" t="s">
        <v>58</v>
      </c>
      <c r="H892" s="29"/>
      <c r="U892" s="9">
        <v>3</v>
      </c>
      <c r="X892" s="9">
        <v>1</v>
      </c>
      <c r="Y892" s="9">
        <v>1</v>
      </c>
      <c r="AB892" s="9">
        <v>20</v>
      </c>
      <c r="AC892" s="9">
        <v>7</v>
      </c>
      <c r="AF892" s="9">
        <v>49</v>
      </c>
      <c r="AG892" s="9">
        <v>3</v>
      </c>
      <c r="AH892" s="9">
        <v>1</v>
      </c>
      <c r="AJ892" s="9">
        <v>20</v>
      </c>
      <c r="AK892" s="9">
        <v>1</v>
      </c>
      <c r="AN892" s="9">
        <v>7</v>
      </c>
      <c r="AR892" s="9">
        <v>7</v>
      </c>
      <c r="AV892" s="9">
        <v>4</v>
      </c>
      <c r="AW892" s="9">
        <v>2</v>
      </c>
      <c r="BD892" s="11">
        <f t="shared" si="148"/>
        <v>108</v>
      </c>
      <c r="BE892" s="11">
        <f t="shared" si="142"/>
        <v>17</v>
      </c>
      <c r="BF892" s="11">
        <f t="shared" si="147"/>
        <v>1</v>
      </c>
      <c r="BG892" s="11">
        <f t="shared" si="143"/>
        <v>0</v>
      </c>
      <c r="BH892" s="11">
        <f t="shared" si="141"/>
        <v>109</v>
      </c>
      <c r="BI892" s="11">
        <f t="shared" si="141"/>
        <v>17</v>
      </c>
      <c r="BJ892" s="39">
        <f t="shared" si="144"/>
        <v>0</v>
      </c>
      <c r="BK892" s="49"/>
    </row>
    <row r="893" spans="1:63" ht="12.75">
      <c r="A893" s="29"/>
      <c r="E893" s="10" t="s">
        <v>471</v>
      </c>
      <c r="F893" s="38" t="s">
        <v>56</v>
      </c>
      <c r="H893" s="29"/>
      <c r="BD893" s="11">
        <f t="shared" si="148"/>
        <v>0</v>
      </c>
      <c r="BE893" s="11">
        <f t="shared" si="142"/>
        <v>0</v>
      </c>
      <c r="BF893" s="11">
        <f t="shared" si="147"/>
        <v>0</v>
      </c>
      <c r="BG893" s="11">
        <f t="shared" si="143"/>
        <v>0</v>
      </c>
      <c r="BH893" s="11">
        <f t="shared" si="141"/>
        <v>0</v>
      </c>
      <c r="BI893" s="11">
        <f t="shared" si="141"/>
        <v>0</v>
      </c>
      <c r="BJ893" s="39">
        <f t="shared" si="144"/>
        <v>0</v>
      </c>
      <c r="BK893" s="49"/>
    </row>
    <row r="894" spans="1:63" ht="12.75">
      <c r="A894" s="29"/>
      <c r="E894" s="10" t="s">
        <v>472</v>
      </c>
      <c r="F894" s="38"/>
      <c r="H894" s="29">
        <f>H891+H892+H893</f>
        <v>0</v>
      </c>
      <c r="I894" s="9">
        <f aca="true" t="shared" si="150" ref="I894:BC894">I891+I892+I893</f>
        <v>0</v>
      </c>
      <c r="J894" s="9">
        <f t="shared" si="150"/>
        <v>0</v>
      </c>
      <c r="K894" s="9">
        <f t="shared" si="150"/>
        <v>0</v>
      </c>
      <c r="L894" s="9">
        <f t="shared" si="150"/>
        <v>0</v>
      </c>
      <c r="M894" s="9">
        <f t="shared" si="150"/>
        <v>0</v>
      </c>
      <c r="N894" s="9">
        <f t="shared" si="150"/>
        <v>0</v>
      </c>
      <c r="O894" s="9">
        <f t="shared" si="150"/>
        <v>0</v>
      </c>
      <c r="P894" s="9">
        <f t="shared" si="150"/>
        <v>0</v>
      </c>
      <c r="Q894" s="9">
        <f t="shared" si="150"/>
        <v>0</v>
      </c>
      <c r="R894" s="9">
        <f t="shared" si="150"/>
        <v>0</v>
      </c>
      <c r="S894" s="9">
        <f t="shared" si="150"/>
        <v>0</v>
      </c>
      <c r="T894" s="9">
        <f t="shared" si="150"/>
        <v>0</v>
      </c>
      <c r="U894" s="9">
        <f t="shared" si="150"/>
        <v>3</v>
      </c>
      <c r="V894" s="9">
        <f t="shared" si="150"/>
        <v>0</v>
      </c>
      <c r="W894" s="9">
        <f t="shared" si="150"/>
        <v>0</v>
      </c>
      <c r="X894" s="9">
        <f t="shared" si="150"/>
        <v>1</v>
      </c>
      <c r="Y894" s="9">
        <f t="shared" si="150"/>
        <v>1</v>
      </c>
      <c r="Z894" s="9">
        <f t="shared" si="150"/>
        <v>0</v>
      </c>
      <c r="AA894" s="9">
        <f t="shared" si="150"/>
        <v>0</v>
      </c>
      <c r="AB894" s="9">
        <f t="shared" si="150"/>
        <v>20</v>
      </c>
      <c r="AC894" s="9">
        <f t="shared" si="150"/>
        <v>7</v>
      </c>
      <c r="AD894" s="9">
        <f t="shared" si="150"/>
        <v>0</v>
      </c>
      <c r="AE894" s="9">
        <f t="shared" si="150"/>
        <v>0</v>
      </c>
      <c r="AF894" s="9">
        <f t="shared" si="150"/>
        <v>49</v>
      </c>
      <c r="AG894" s="9">
        <f t="shared" si="150"/>
        <v>3</v>
      </c>
      <c r="AH894" s="9">
        <f t="shared" si="150"/>
        <v>1</v>
      </c>
      <c r="AI894" s="9">
        <f t="shared" si="150"/>
        <v>0</v>
      </c>
      <c r="AJ894" s="9">
        <f t="shared" si="150"/>
        <v>20</v>
      </c>
      <c r="AK894" s="9">
        <f t="shared" si="150"/>
        <v>1</v>
      </c>
      <c r="AL894" s="9">
        <f t="shared" si="150"/>
        <v>0</v>
      </c>
      <c r="AM894" s="9">
        <f t="shared" si="150"/>
        <v>0</v>
      </c>
      <c r="AN894" s="9">
        <f t="shared" si="150"/>
        <v>7</v>
      </c>
      <c r="AO894" s="9">
        <f t="shared" si="150"/>
        <v>0</v>
      </c>
      <c r="AP894" s="9">
        <f t="shared" si="150"/>
        <v>0</v>
      </c>
      <c r="AQ894" s="9">
        <f t="shared" si="150"/>
        <v>0</v>
      </c>
      <c r="AR894" s="9">
        <f t="shared" si="150"/>
        <v>8</v>
      </c>
      <c r="AS894" s="9">
        <f t="shared" si="150"/>
        <v>0</v>
      </c>
      <c r="AT894" s="9">
        <f t="shared" si="150"/>
        <v>0</v>
      </c>
      <c r="AU894" s="9">
        <f t="shared" si="150"/>
        <v>0</v>
      </c>
      <c r="AV894" s="9">
        <f t="shared" si="150"/>
        <v>4</v>
      </c>
      <c r="AW894" s="9">
        <f t="shared" si="150"/>
        <v>2</v>
      </c>
      <c r="AX894" s="9">
        <f t="shared" si="150"/>
        <v>0</v>
      </c>
      <c r="AY894" s="9">
        <f t="shared" si="150"/>
        <v>0</v>
      </c>
      <c r="AZ894" s="9">
        <f t="shared" si="150"/>
        <v>0</v>
      </c>
      <c r="BA894" s="9">
        <f t="shared" si="150"/>
        <v>0</v>
      </c>
      <c r="BB894" s="9">
        <f t="shared" si="150"/>
        <v>0</v>
      </c>
      <c r="BC894" s="9">
        <f t="shared" si="150"/>
        <v>0</v>
      </c>
      <c r="BD894" s="11">
        <f t="shared" si="148"/>
        <v>109</v>
      </c>
      <c r="BE894" s="11">
        <f t="shared" si="142"/>
        <v>17</v>
      </c>
      <c r="BF894" s="11">
        <f t="shared" si="147"/>
        <v>1</v>
      </c>
      <c r="BG894" s="11">
        <f t="shared" si="143"/>
        <v>0</v>
      </c>
      <c r="BH894" s="11">
        <f t="shared" si="141"/>
        <v>110</v>
      </c>
      <c r="BI894" s="11">
        <f t="shared" si="141"/>
        <v>17</v>
      </c>
      <c r="BJ894" s="39">
        <f t="shared" si="144"/>
        <v>0</v>
      </c>
      <c r="BK894" s="49"/>
    </row>
    <row r="895" spans="1:63" ht="12.75">
      <c r="A895" s="29"/>
      <c r="B895" s="9" t="s">
        <v>473</v>
      </c>
      <c r="E895" s="10" t="s">
        <v>474</v>
      </c>
      <c r="F895" s="38"/>
      <c r="H895" s="29"/>
      <c r="BD895" s="11">
        <f t="shared" si="148"/>
        <v>0</v>
      </c>
      <c r="BE895" s="11">
        <f t="shared" si="142"/>
        <v>0</v>
      </c>
      <c r="BF895" s="11">
        <f t="shared" si="147"/>
        <v>0</v>
      </c>
      <c r="BG895" s="11">
        <f t="shared" si="143"/>
        <v>0</v>
      </c>
      <c r="BH895" s="11">
        <f t="shared" si="141"/>
        <v>0</v>
      </c>
      <c r="BI895" s="11">
        <f t="shared" si="141"/>
        <v>0</v>
      </c>
      <c r="BJ895" s="39">
        <f t="shared" si="144"/>
        <v>0</v>
      </c>
      <c r="BK895" s="49"/>
    </row>
    <row r="896" spans="1:63" ht="12.75">
      <c r="A896" s="29"/>
      <c r="C896" s="9" t="s">
        <v>50</v>
      </c>
      <c r="E896" s="10" t="s">
        <v>641</v>
      </c>
      <c r="F896" s="38"/>
      <c r="H896" s="29"/>
      <c r="BD896" s="11">
        <f t="shared" si="148"/>
        <v>0</v>
      </c>
      <c r="BE896" s="11">
        <f t="shared" si="142"/>
        <v>0</v>
      </c>
      <c r="BF896" s="11">
        <f t="shared" si="147"/>
        <v>0</v>
      </c>
      <c r="BG896" s="11">
        <f t="shared" si="143"/>
        <v>0</v>
      </c>
      <c r="BH896" s="11">
        <f aca="true" t="shared" si="151" ref="BH896:BI959">BD896+BF896</f>
        <v>0</v>
      </c>
      <c r="BI896" s="11">
        <f t="shared" si="151"/>
        <v>0</v>
      </c>
      <c r="BJ896" s="39">
        <f t="shared" si="144"/>
        <v>0</v>
      </c>
      <c r="BK896" s="49"/>
    </row>
    <row r="897" spans="1:63" ht="12.75">
      <c r="A897" s="29"/>
      <c r="D897" s="9">
        <v>13</v>
      </c>
      <c r="E897" s="10" t="s">
        <v>475</v>
      </c>
      <c r="F897" s="38" t="s">
        <v>56</v>
      </c>
      <c r="H897" s="29"/>
      <c r="AF897" s="9">
        <v>1</v>
      </c>
      <c r="BD897" s="11">
        <f t="shared" si="148"/>
        <v>1</v>
      </c>
      <c r="BE897" s="11">
        <f aca="true" t="shared" si="152" ref="BE897:BE960">BA897+AW897+AS897+AO897+AK897+AG897+AC897+Y897+U897+Q897+N897+L897+J897+H897</f>
        <v>0</v>
      </c>
      <c r="BF897" s="11">
        <f t="shared" si="147"/>
        <v>0</v>
      </c>
      <c r="BG897" s="11">
        <f aca="true" t="shared" si="153" ref="BG897:BG958">BC897+AY897+AU897+AQ897+AM897+AI897+AE897+AA897+W897+S897+O897+M897+K897+I897</f>
        <v>0</v>
      </c>
      <c r="BH897" s="11">
        <f t="shared" si="151"/>
        <v>1</v>
      </c>
      <c r="BI897" s="11">
        <f t="shared" si="151"/>
        <v>0</v>
      </c>
      <c r="BJ897" s="39">
        <f aca="true" t="shared" si="154" ref="BJ897:BJ960">D897</f>
        <v>13</v>
      </c>
      <c r="BK897" s="49"/>
    </row>
    <row r="898" spans="1:63" ht="12.75">
      <c r="A898" s="29"/>
      <c r="C898" s="9" t="s">
        <v>51</v>
      </c>
      <c r="E898" s="10" t="s">
        <v>642</v>
      </c>
      <c r="F898" s="38"/>
      <c r="H898" s="29"/>
      <c r="BD898" s="11">
        <f t="shared" si="148"/>
        <v>0</v>
      </c>
      <c r="BE898" s="11">
        <f t="shared" si="152"/>
        <v>0</v>
      </c>
      <c r="BF898" s="11">
        <f t="shared" si="147"/>
        <v>0</v>
      </c>
      <c r="BG898" s="11">
        <f t="shared" si="153"/>
        <v>0</v>
      </c>
      <c r="BH898" s="11">
        <f t="shared" si="151"/>
        <v>0</v>
      </c>
      <c r="BI898" s="11">
        <f t="shared" si="151"/>
        <v>0</v>
      </c>
      <c r="BJ898" s="39">
        <f t="shared" si="154"/>
        <v>0</v>
      </c>
      <c r="BK898" s="49"/>
    </row>
    <row r="899" spans="1:63" ht="12.75">
      <c r="A899" s="29"/>
      <c r="D899" s="9">
        <v>14</v>
      </c>
      <c r="E899" s="10" t="s">
        <v>475</v>
      </c>
      <c r="F899" s="38" t="s">
        <v>56</v>
      </c>
      <c r="H899" s="29"/>
      <c r="Y899" s="9">
        <v>1</v>
      </c>
      <c r="AC899" s="9">
        <v>2</v>
      </c>
      <c r="AF899" s="9">
        <v>3</v>
      </c>
      <c r="AG899" s="9">
        <v>1</v>
      </c>
      <c r="BD899" s="11">
        <f t="shared" si="148"/>
        <v>3</v>
      </c>
      <c r="BE899" s="11">
        <f t="shared" si="152"/>
        <v>4</v>
      </c>
      <c r="BF899" s="11">
        <f t="shared" si="147"/>
        <v>0</v>
      </c>
      <c r="BG899" s="11">
        <f t="shared" si="153"/>
        <v>0</v>
      </c>
      <c r="BH899" s="11">
        <f t="shared" si="151"/>
        <v>3</v>
      </c>
      <c r="BI899" s="11">
        <f t="shared" si="151"/>
        <v>4</v>
      </c>
      <c r="BJ899" s="39">
        <f t="shared" si="154"/>
        <v>14</v>
      </c>
      <c r="BK899" s="49"/>
    </row>
    <row r="900" spans="1:63" ht="12.75">
      <c r="A900" s="29"/>
      <c r="C900" s="9" t="s">
        <v>52</v>
      </c>
      <c r="E900" s="10" t="s">
        <v>643</v>
      </c>
      <c r="F900" s="38"/>
      <c r="H900" s="29"/>
      <c r="BD900" s="11">
        <f t="shared" si="148"/>
        <v>0</v>
      </c>
      <c r="BE900" s="11">
        <f t="shared" si="152"/>
        <v>0</v>
      </c>
      <c r="BF900" s="11">
        <f t="shared" si="147"/>
        <v>0</v>
      </c>
      <c r="BG900" s="11">
        <f t="shared" si="153"/>
        <v>0</v>
      </c>
      <c r="BH900" s="11">
        <f t="shared" si="151"/>
        <v>0</v>
      </c>
      <c r="BI900" s="11">
        <f t="shared" si="151"/>
        <v>0</v>
      </c>
      <c r="BJ900" s="39">
        <f t="shared" si="154"/>
        <v>0</v>
      </c>
      <c r="BK900" s="49"/>
    </row>
    <row r="901" spans="1:63" ht="12.75">
      <c r="A901" s="29"/>
      <c r="D901" s="9">
        <v>15</v>
      </c>
      <c r="E901" s="10" t="s">
        <v>476</v>
      </c>
      <c r="F901" s="38" t="s">
        <v>55</v>
      </c>
      <c r="H901" s="29"/>
      <c r="Y901" s="9">
        <v>1</v>
      </c>
      <c r="AB901" s="9">
        <v>2</v>
      </c>
      <c r="AC901" s="9">
        <v>1</v>
      </c>
      <c r="AF901" s="9">
        <v>2</v>
      </c>
      <c r="AG901" s="9">
        <v>1</v>
      </c>
      <c r="AJ901" s="9">
        <v>1</v>
      </c>
      <c r="BD901" s="11">
        <f t="shared" si="148"/>
        <v>5</v>
      </c>
      <c r="BE901" s="11">
        <f t="shared" si="152"/>
        <v>3</v>
      </c>
      <c r="BF901" s="11">
        <f t="shared" si="147"/>
        <v>0</v>
      </c>
      <c r="BG901" s="11">
        <f t="shared" si="153"/>
        <v>0</v>
      </c>
      <c r="BH901" s="11">
        <f t="shared" si="151"/>
        <v>5</v>
      </c>
      <c r="BI901" s="11">
        <f t="shared" si="151"/>
        <v>3</v>
      </c>
      <c r="BJ901" s="39">
        <f t="shared" si="154"/>
        <v>15</v>
      </c>
      <c r="BK901" s="49"/>
    </row>
    <row r="902" spans="1:63" ht="12.75">
      <c r="A902" s="29"/>
      <c r="D902" s="9">
        <v>16</v>
      </c>
      <c r="E902" s="10" t="s">
        <v>475</v>
      </c>
      <c r="F902" s="38" t="s">
        <v>56</v>
      </c>
      <c r="H902" s="29"/>
      <c r="U902" s="9">
        <v>4</v>
      </c>
      <c r="AB902" s="9">
        <v>1</v>
      </c>
      <c r="AF902" s="9">
        <v>1</v>
      </c>
      <c r="AG902" s="9">
        <v>1</v>
      </c>
      <c r="BD902" s="11">
        <f t="shared" si="148"/>
        <v>2</v>
      </c>
      <c r="BE902" s="11">
        <f t="shared" si="152"/>
        <v>5</v>
      </c>
      <c r="BF902" s="11">
        <f t="shared" si="147"/>
        <v>0</v>
      </c>
      <c r="BG902" s="11">
        <f t="shared" si="153"/>
        <v>0</v>
      </c>
      <c r="BH902" s="11">
        <f t="shared" si="151"/>
        <v>2</v>
      </c>
      <c r="BI902" s="11">
        <f t="shared" si="151"/>
        <v>5</v>
      </c>
      <c r="BJ902" s="39">
        <f t="shared" si="154"/>
        <v>16</v>
      </c>
      <c r="BK902" s="49"/>
    </row>
    <row r="903" spans="1:63" ht="25.5">
      <c r="A903" s="29"/>
      <c r="C903" s="9" t="s">
        <v>54</v>
      </c>
      <c r="E903" s="10" t="s">
        <v>647</v>
      </c>
      <c r="F903" s="38"/>
      <c r="H903" s="29"/>
      <c r="BD903" s="11">
        <f t="shared" si="148"/>
        <v>0</v>
      </c>
      <c r="BE903" s="11">
        <f t="shared" si="152"/>
        <v>0</v>
      </c>
      <c r="BF903" s="11">
        <f t="shared" si="147"/>
        <v>0</v>
      </c>
      <c r="BG903" s="11">
        <f t="shared" si="153"/>
        <v>0</v>
      </c>
      <c r="BH903" s="11">
        <f t="shared" si="151"/>
        <v>0</v>
      </c>
      <c r="BI903" s="11">
        <f t="shared" si="151"/>
        <v>0</v>
      </c>
      <c r="BJ903" s="39">
        <f t="shared" si="154"/>
        <v>0</v>
      </c>
      <c r="BK903" s="49"/>
    </row>
    <row r="904" spans="1:63" ht="12.75">
      <c r="A904" s="29"/>
      <c r="D904" s="9">
        <v>17</v>
      </c>
      <c r="E904" s="10" t="s">
        <v>477</v>
      </c>
      <c r="F904" s="38" t="s">
        <v>56</v>
      </c>
      <c r="H904" s="29"/>
      <c r="AG904" s="9">
        <v>2</v>
      </c>
      <c r="BD904" s="11">
        <f t="shared" si="148"/>
        <v>0</v>
      </c>
      <c r="BE904" s="11">
        <f t="shared" si="152"/>
        <v>2</v>
      </c>
      <c r="BF904" s="11">
        <f t="shared" si="147"/>
        <v>0</v>
      </c>
      <c r="BG904" s="11">
        <f t="shared" si="153"/>
        <v>0</v>
      </c>
      <c r="BH904" s="11">
        <f t="shared" si="151"/>
        <v>0</v>
      </c>
      <c r="BI904" s="11">
        <f t="shared" si="151"/>
        <v>2</v>
      </c>
      <c r="BJ904" s="39">
        <f t="shared" si="154"/>
        <v>17</v>
      </c>
      <c r="BK904" s="49"/>
    </row>
    <row r="905" spans="1:63" ht="12.75">
      <c r="A905" s="29"/>
      <c r="D905" s="9">
        <v>18</v>
      </c>
      <c r="E905" s="10" t="s">
        <v>475</v>
      </c>
      <c r="F905" s="38" t="s">
        <v>56</v>
      </c>
      <c r="H905" s="29"/>
      <c r="AF905" s="9">
        <v>2</v>
      </c>
      <c r="BD905" s="11">
        <f t="shared" si="148"/>
        <v>2</v>
      </c>
      <c r="BE905" s="11">
        <f t="shared" si="152"/>
        <v>0</v>
      </c>
      <c r="BF905" s="11">
        <f t="shared" si="147"/>
        <v>0</v>
      </c>
      <c r="BG905" s="11">
        <f t="shared" si="153"/>
        <v>0</v>
      </c>
      <c r="BH905" s="11">
        <f t="shared" si="151"/>
        <v>2</v>
      </c>
      <c r="BI905" s="11">
        <f t="shared" si="151"/>
        <v>0</v>
      </c>
      <c r="BJ905" s="39">
        <f t="shared" si="154"/>
        <v>18</v>
      </c>
      <c r="BK905" s="49"/>
    </row>
    <row r="906" spans="1:63" ht="12.75">
      <c r="A906" s="29"/>
      <c r="C906" s="9" t="s">
        <v>596</v>
      </c>
      <c r="E906" s="10" t="s">
        <v>644</v>
      </c>
      <c r="F906" s="38"/>
      <c r="H906" s="29"/>
      <c r="BD906" s="11">
        <f t="shared" si="148"/>
        <v>0</v>
      </c>
      <c r="BE906" s="11">
        <f t="shared" si="152"/>
        <v>0</v>
      </c>
      <c r="BF906" s="11">
        <f t="shared" si="147"/>
        <v>0</v>
      </c>
      <c r="BG906" s="11">
        <f t="shared" si="153"/>
        <v>0</v>
      </c>
      <c r="BH906" s="11">
        <f t="shared" si="151"/>
        <v>0</v>
      </c>
      <c r="BI906" s="11">
        <f t="shared" si="151"/>
        <v>0</v>
      </c>
      <c r="BJ906" s="39">
        <f t="shared" si="154"/>
        <v>0</v>
      </c>
      <c r="BK906" s="49"/>
    </row>
    <row r="907" spans="1:63" ht="12.75">
      <c r="A907" s="29"/>
      <c r="D907" s="9">
        <v>19</v>
      </c>
      <c r="E907" s="10" t="s">
        <v>475</v>
      </c>
      <c r="F907" s="38" t="s">
        <v>56</v>
      </c>
      <c r="H907" s="29"/>
      <c r="Y907" s="9">
        <v>1</v>
      </c>
      <c r="AB907" s="9">
        <v>8</v>
      </c>
      <c r="AC907" s="9">
        <v>1</v>
      </c>
      <c r="AF907" s="9">
        <v>2</v>
      </c>
      <c r="BD907" s="11">
        <f t="shared" si="148"/>
        <v>10</v>
      </c>
      <c r="BE907" s="11">
        <f t="shared" si="152"/>
        <v>2</v>
      </c>
      <c r="BF907" s="11">
        <f t="shared" si="147"/>
        <v>0</v>
      </c>
      <c r="BG907" s="11">
        <f t="shared" si="153"/>
        <v>0</v>
      </c>
      <c r="BH907" s="11">
        <f t="shared" si="151"/>
        <v>10</v>
      </c>
      <c r="BI907" s="11">
        <f t="shared" si="151"/>
        <v>2</v>
      </c>
      <c r="BJ907" s="39">
        <f t="shared" si="154"/>
        <v>19</v>
      </c>
      <c r="BK907" s="49"/>
    </row>
    <row r="908" spans="1:63" ht="12.75">
      <c r="A908" s="29"/>
      <c r="C908" s="9" t="s">
        <v>602</v>
      </c>
      <c r="E908" s="10" t="s">
        <v>648</v>
      </c>
      <c r="F908" s="38"/>
      <c r="H908" s="29"/>
      <c r="BD908" s="11">
        <f t="shared" si="148"/>
        <v>0</v>
      </c>
      <c r="BE908" s="11">
        <f t="shared" si="152"/>
        <v>0</v>
      </c>
      <c r="BF908" s="11">
        <f t="shared" si="147"/>
        <v>0</v>
      </c>
      <c r="BG908" s="11">
        <f t="shared" si="153"/>
        <v>0</v>
      </c>
      <c r="BH908" s="11">
        <f t="shared" si="151"/>
        <v>0</v>
      </c>
      <c r="BI908" s="11">
        <f t="shared" si="151"/>
        <v>0</v>
      </c>
      <c r="BJ908" s="39">
        <f t="shared" si="154"/>
        <v>0</v>
      </c>
      <c r="BK908" s="49"/>
    </row>
    <row r="909" spans="1:63" ht="12.75">
      <c r="A909" s="29"/>
      <c r="D909" s="9">
        <v>20</v>
      </c>
      <c r="E909" s="10" t="s">
        <v>475</v>
      </c>
      <c r="F909" s="38" t="s">
        <v>56</v>
      </c>
      <c r="H909" s="29"/>
      <c r="AC909" s="9">
        <v>1</v>
      </c>
      <c r="BD909" s="11">
        <f t="shared" si="148"/>
        <v>0</v>
      </c>
      <c r="BE909" s="11">
        <f t="shared" si="152"/>
        <v>1</v>
      </c>
      <c r="BF909" s="11">
        <f t="shared" si="147"/>
        <v>0</v>
      </c>
      <c r="BG909" s="11">
        <f t="shared" si="153"/>
        <v>0</v>
      </c>
      <c r="BH909" s="11">
        <f t="shared" si="151"/>
        <v>0</v>
      </c>
      <c r="BI909" s="11">
        <f t="shared" si="151"/>
        <v>1</v>
      </c>
      <c r="BJ909" s="39">
        <f t="shared" si="154"/>
        <v>20</v>
      </c>
      <c r="BK909" s="49"/>
    </row>
    <row r="910" spans="1:63" ht="12.75">
      <c r="A910" s="29"/>
      <c r="D910" s="9">
        <v>21</v>
      </c>
      <c r="E910" s="10" t="s">
        <v>478</v>
      </c>
      <c r="F910" s="38" t="s">
        <v>57</v>
      </c>
      <c r="H910" s="29"/>
      <c r="AN910" s="9">
        <v>1</v>
      </c>
      <c r="BD910" s="11">
        <f t="shared" si="148"/>
        <v>1</v>
      </c>
      <c r="BE910" s="11">
        <f t="shared" si="152"/>
        <v>0</v>
      </c>
      <c r="BF910" s="11">
        <f t="shared" si="147"/>
        <v>0</v>
      </c>
      <c r="BG910" s="11">
        <f t="shared" si="153"/>
        <v>0</v>
      </c>
      <c r="BH910" s="11">
        <f t="shared" si="151"/>
        <v>1</v>
      </c>
      <c r="BI910" s="11">
        <f t="shared" si="151"/>
        <v>0</v>
      </c>
      <c r="BJ910" s="39">
        <f t="shared" si="154"/>
        <v>21</v>
      </c>
      <c r="BK910" s="49"/>
    </row>
    <row r="911" spans="1:63" ht="12.75">
      <c r="A911" s="29"/>
      <c r="E911" s="10" t="s">
        <v>479</v>
      </c>
      <c r="F911" s="38" t="s">
        <v>55</v>
      </c>
      <c r="H911" s="29"/>
      <c r="Y911" s="9">
        <v>1</v>
      </c>
      <c r="AB911" s="9">
        <v>2</v>
      </c>
      <c r="AC911" s="9">
        <v>1</v>
      </c>
      <c r="AF911" s="9">
        <v>2</v>
      </c>
      <c r="AG911" s="9">
        <v>1</v>
      </c>
      <c r="AJ911" s="9">
        <v>1</v>
      </c>
      <c r="BD911" s="11">
        <f t="shared" si="148"/>
        <v>5</v>
      </c>
      <c r="BE911" s="11">
        <f t="shared" si="152"/>
        <v>3</v>
      </c>
      <c r="BF911" s="11">
        <f t="shared" si="147"/>
        <v>0</v>
      </c>
      <c r="BG911" s="11">
        <f t="shared" si="153"/>
        <v>0</v>
      </c>
      <c r="BH911" s="11">
        <f t="shared" si="151"/>
        <v>5</v>
      </c>
      <c r="BI911" s="11">
        <f t="shared" si="151"/>
        <v>3</v>
      </c>
      <c r="BJ911" s="39">
        <f t="shared" si="154"/>
        <v>0</v>
      </c>
      <c r="BK911" s="49"/>
    </row>
    <row r="912" spans="1:63" ht="12.75">
      <c r="A912" s="29"/>
      <c r="E912" s="10" t="s">
        <v>479</v>
      </c>
      <c r="F912" s="38" t="s">
        <v>58</v>
      </c>
      <c r="H912" s="29"/>
      <c r="BD912" s="11">
        <f t="shared" si="148"/>
        <v>0</v>
      </c>
      <c r="BE912" s="11">
        <f t="shared" si="152"/>
        <v>0</v>
      </c>
      <c r="BF912" s="11">
        <f t="shared" si="147"/>
        <v>0</v>
      </c>
      <c r="BG912" s="11">
        <f t="shared" si="153"/>
        <v>0</v>
      </c>
      <c r="BH912" s="11">
        <f t="shared" si="151"/>
        <v>0</v>
      </c>
      <c r="BI912" s="11">
        <f t="shared" si="151"/>
        <v>0</v>
      </c>
      <c r="BJ912" s="39">
        <f t="shared" si="154"/>
        <v>0</v>
      </c>
      <c r="BK912" s="49"/>
    </row>
    <row r="913" spans="1:63" ht="12.75">
      <c r="A913" s="29"/>
      <c r="E913" s="10" t="s">
        <v>479</v>
      </c>
      <c r="F913" s="38" t="s">
        <v>56</v>
      </c>
      <c r="H913" s="29"/>
      <c r="U913" s="9">
        <v>4</v>
      </c>
      <c r="Y913" s="9">
        <v>2</v>
      </c>
      <c r="AB913" s="9">
        <v>4</v>
      </c>
      <c r="AC913" s="9">
        <v>4</v>
      </c>
      <c r="AF913" s="9">
        <v>9</v>
      </c>
      <c r="AG913" s="9">
        <v>4</v>
      </c>
      <c r="BD913" s="11">
        <f t="shared" si="148"/>
        <v>13</v>
      </c>
      <c r="BE913" s="11">
        <f t="shared" si="152"/>
        <v>14</v>
      </c>
      <c r="BF913" s="11">
        <f t="shared" si="147"/>
        <v>0</v>
      </c>
      <c r="BG913" s="11">
        <f t="shared" si="153"/>
        <v>0</v>
      </c>
      <c r="BH913" s="11">
        <f t="shared" si="151"/>
        <v>13</v>
      </c>
      <c r="BI913" s="11">
        <f t="shared" si="151"/>
        <v>14</v>
      </c>
      <c r="BJ913" s="39">
        <f t="shared" si="154"/>
        <v>0</v>
      </c>
      <c r="BK913" s="49"/>
    </row>
    <row r="914" spans="1:63" ht="12.75">
      <c r="A914" s="29"/>
      <c r="E914" s="10" t="s">
        <v>479</v>
      </c>
      <c r="F914" s="38" t="s">
        <v>57</v>
      </c>
      <c r="H914" s="29"/>
      <c r="AN914" s="9">
        <v>1</v>
      </c>
      <c r="BD914" s="11">
        <f t="shared" si="148"/>
        <v>1</v>
      </c>
      <c r="BE914" s="11">
        <f t="shared" si="152"/>
        <v>0</v>
      </c>
      <c r="BF914" s="11">
        <f t="shared" si="147"/>
        <v>0</v>
      </c>
      <c r="BG914" s="11">
        <f t="shared" si="153"/>
        <v>0</v>
      </c>
      <c r="BH914" s="11">
        <f t="shared" si="151"/>
        <v>1</v>
      </c>
      <c r="BI914" s="11">
        <f t="shared" si="151"/>
        <v>0</v>
      </c>
      <c r="BJ914" s="39">
        <f t="shared" si="154"/>
        <v>0</v>
      </c>
      <c r="BK914" s="49"/>
    </row>
    <row r="915" spans="1:63" ht="13.5" customHeight="1">
      <c r="A915" s="29"/>
      <c r="E915" s="10" t="s">
        <v>480</v>
      </c>
      <c r="F915" s="38"/>
      <c r="H915" s="29">
        <f>H911+H912+H913+H914</f>
        <v>0</v>
      </c>
      <c r="I915" s="9">
        <f aca="true" t="shared" si="155" ref="I915:BC915">I911+I912+I913+I914</f>
        <v>0</v>
      </c>
      <c r="J915" s="9">
        <f t="shared" si="155"/>
        <v>0</v>
      </c>
      <c r="K915" s="9">
        <f t="shared" si="155"/>
        <v>0</v>
      </c>
      <c r="L915" s="9">
        <f t="shared" si="155"/>
        <v>0</v>
      </c>
      <c r="M915" s="9">
        <f t="shared" si="155"/>
        <v>0</v>
      </c>
      <c r="N915" s="9">
        <f t="shared" si="155"/>
        <v>0</v>
      </c>
      <c r="O915" s="9">
        <f t="shared" si="155"/>
        <v>0</v>
      </c>
      <c r="P915" s="9">
        <f t="shared" si="155"/>
        <v>0</v>
      </c>
      <c r="Q915" s="9">
        <f t="shared" si="155"/>
        <v>0</v>
      </c>
      <c r="R915" s="9">
        <f t="shared" si="155"/>
        <v>0</v>
      </c>
      <c r="S915" s="9">
        <f t="shared" si="155"/>
        <v>0</v>
      </c>
      <c r="T915" s="9">
        <f t="shared" si="155"/>
        <v>0</v>
      </c>
      <c r="U915" s="9">
        <f t="shared" si="155"/>
        <v>4</v>
      </c>
      <c r="V915" s="9">
        <f t="shared" si="155"/>
        <v>0</v>
      </c>
      <c r="W915" s="9">
        <f t="shared" si="155"/>
        <v>0</v>
      </c>
      <c r="X915" s="9">
        <f t="shared" si="155"/>
        <v>0</v>
      </c>
      <c r="Y915" s="9">
        <f t="shared" si="155"/>
        <v>3</v>
      </c>
      <c r="Z915" s="9">
        <f t="shared" si="155"/>
        <v>0</v>
      </c>
      <c r="AA915" s="9">
        <f t="shared" si="155"/>
        <v>0</v>
      </c>
      <c r="AB915" s="9">
        <f t="shared" si="155"/>
        <v>6</v>
      </c>
      <c r="AC915" s="9">
        <f t="shared" si="155"/>
        <v>5</v>
      </c>
      <c r="AD915" s="9">
        <f t="shared" si="155"/>
        <v>0</v>
      </c>
      <c r="AE915" s="9">
        <f t="shared" si="155"/>
        <v>0</v>
      </c>
      <c r="AF915" s="9">
        <f t="shared" si="155"/>
        <v>11</v>
      </c>
      <c r="AG915" s="9">
        <f t="shared" si="155"/>
        <v>5</v>
      </c>
      <c r="AH915" s="9">
        <f t="shared" si="155"/>
        <v>0</v>
      </c>
      <c r="AI915" s="9">
        <f t="shared" si="155"/>
        <v>0</v>
      </c>
      <c r="AJ915" s="9">
        <f t="shared" si="155"/>
        <v>1</v>
      </c>
      <c r="AK915" s="9">
        <f t="shared" si="155"/>
        <v>0</v>
      </c>
      <c r="AL915" s="9">
        <f t="shared" si="155"/>
        <v>0</v>
      </c>
      <c r="AM915" s="9">
        <f t="shared" si="155"/>
        <v>0</v>
      </c>
      <c r="AN915" s="9">
        <f t="shared" si="155"/>
        <v>1</v>
      </c>
      <c r="AO915" s="9">
        <f t="shared" si="155"/>
        <v>0</v>
      </c>
      <c r="AP915" s="9">
        <f t="shared" si="155"/>
        <v>0</v>
      </c>
      <c r="AQ915" s="9">
        <f t="shared" si="155"/>
        <v>0</v>
      </c>
      <c r="AR915" s="9">
        <f t="shared" si="155"/>
        <v>0</v>
      </c>
      <c r="AS915" s="9">
        <f t="shared" si="155"/>
        <v>0</v>
      </c>
      <c r="AT915" s="9">
        <f t="shared" si="155"/>
        <v>0</v>
      </c>
      <c r="AU915" s="9">
        <f t="shared" si="155"/>
        <v>0</v>
      </c>
      <c r="AV915" s="9">
        <f t="shared" si="155"/>
        <v>0</v>
      </c>
      <c r="AW915" s="9">
        <f t="shared" si="155"/>
        <v>0</v>
      </c>
      <c r="AX915" s="9">
        <f t="shared" si="155"/>
        <v>0</v>
      </c>
      <c r="AY915" s="9">
        <f t="shared" si="155"/>
        <v>0</v>
      </c>
      <c r="AZ915" s="9">
        <f t="shared" si="155"/>
        <v>0</v>
      </c>
      <c r="BA915" s="9">
        <f t="shared" si="155"/>
        <v>0</v>
      </c>
      <c r="BB915" s="9">
        <f t="shared" si="155"/>
        <v>0</v>
      </c>
      <c r="BC915" s="9">
        <f t="shared" si="155"/>
        <v>0</v>
      </c>
      <c r="BD915" s="11">
        <f t="shared" si="148"/>
        <v>19</v>
      </c>
      <c r="BE915" s="11">
        <f t="shared" si="152"/>
        <v>17</v>
      </c>
      <c r="BF915" s="11">
        <f t="shared" si="147"/>
        <v>0</v>
      </c>
      <c r="BG915" s="11">
        <f t="shared" si="153"/>
        <v>0</v>
      </c>
      <c r="BH915" s="11">
        <f t="shared" si="151"/>
        <v>19</v>
      </c>
      <c r="BI915" s="11">
        <f t="shared" si="151"/>
        <v>17</v>
      </c>
      <c r="BJ915" s="39">
        <f t="shared" si="154"/>
        <v>0</v>
      </c>
      <c r="BK915" s="49"/>
    </row>
    <row r="916" spans="1:63" ht="12.75">
      <c r="A916" s="29"/>
      <c r="B916" s="9" t="s">
        <v>481</v>
      </c>
      <c r="E916" s="10" t="s">
        <v>482</v>
      </c>
      <c r="F916" s="38"/>
      <c r="H916" s="29"/>
      <c r="BD916" s="11">
        <f t="shared" si="148"/>
        <v>0</v>
      </c>
      <c r="BE916" s="11">
        <f t="shared" si="152"/>
        <v>0</v>
      </c>
      <c r="BF916" s="11">
        <f t="shared" si="147"/>
        <v>0</v>
      </c>
      <c r="BG916" s="11">
        <f t="shared" si="153"/>
        <v>0</v>
      </c>
      <c r="BH916" s="11">
        <f t="shared" si="151"/>
        <v>0</v>
      </c>
      <c r="BI916" s="11">
        <f t="shared" si="151"/>
        <v>0</v>
      </c>
      <c r="BJ916" s="39">
        <f t="shared" si="154"/>
        <v>0</v>
      </c>
      <c r="BK916" s="49">
        <v>330166</v>
      </c>
    </row>
    <row r="917" spans="1:63" ht="12.75">
      <c r="A917" s="29"/>
      <c r="D917" s="9">
        <v>1</v>
      </c>
      <c r="E917" s="10" t="s">
        <v>483</v>
      </c>
      <c r="F917" s="38"/>
      <c r="H917" s="29"/>
      <c r="AB917" s="9">
        <v>36</v>
      </c>
      <c r="AC917" s="9">
        <v>11</v>
      </c>
      <c r="AF917" s="9">
        <v>34</v>
      </c>
      <c r="AG917" s="9">
        <v>2</v>
      </c>
      <c r="AJ917" s="9">
        <v>42</v>
      </c>
      <c r="AN917" s="9">
        <v>12</v>
      </c>
      <c r="AO917" s="9">
        <v>1</v>
      </c>
      <c r="AR917" s="9">
        <v>9</v>
      </c>
      <c r="AS917" s="9">
        <v>1</v>
      </c>
      <c r="AV917" s="9">
        <v>15</v>
      </c>
      <c r="BD917" s="11">
        <f t="shared" si="148"/>
        <v>148</v>
      </c>
      <c r="BE917" s="11">
        <f t="shared" si="152"/>
        <v>15</v>
      </c>
      <c r="BF917" s="11">
        <f t="shared" si="147"/>
        <v>0</v>
      </c>
      <c r="BG917" s="11">
        <f t="shared" si="153"/>
        <v>0</v>
      </c>
      <c r="BH917" s="11">
        <f t="shared" si="151"/>
        <v>148</v>
      </c>
      <c r="BI917" s="11">
        <f t="shared" si="151"/>
        <v>15</v>
      </c>
      <c r="BJ917" s="39">
        <f t="shared" si="154"/>
        <v>1</v>
      </c>
      <c r="BK917" s="49"/>
    </row>
    <row r="918" spans="1:63" ht="12.75">
      <c r="A918" s="29"/>
      <c r="D918" s="9">
        <v>2</v>
      </c>
      <c r="E918" s="10" t="s">
        <v>484</v>
      </c>
      <c r="F918" s="38"/>
      <c r="H918" s="29"/>
      <c r="AA918" s="9">
        <v>2</v>
      </c>
      <c r="AD918" s="9">
        <v>8</v>
      </c>
      <c r="AE918" s="9">
        <v>5</v>
      </c>
      <c r="AH918" s="9">
        <v>7</v>
      </c>
      <c r="AI918" s="9">
        <v>10</v>
      </c>
      <c r="AL918" s="9">
        <v>4</v>
      </c>
      <c r="AM918" s="9">
        <v>2</v>
      </c>
      <c r="AT918" s="9">
        <v>1</v>
      </c>
      <c r="BD918" s="11">
        <f t="shared" si="148"/>
        <v>0</v>
      </c>
      <c r="BE918" s="11">
        <f t="shared" si="152"/>
        <v>0</v>
      </c>
      <c r="BF918" s="11">
        <f t="shared" si="147"/>
        <v>20</v>
      </c>
      <c r="BG918" s="11">
        <f t="shared" si="153"/>
        <v>19</v>
      </c>
      <c r="BH918" s="11">
        <f t="shared" si="151"/>
        <v>20</v>
      </c>
      <c r="BI918" s="11">
        <f t="shared" si="151"/>
        <v>19</v>
      </c>
      <c r="BJ918" s="39">
        <f t="shared" si="154"/>
        <v>2</v>
      </c>
      <c r="BK918" s="49"/>
    </row>
    <row r="919" spans="1:63" ht="12.75">
      <c r="A919" s="29"/>
      <c r="D919" s="9">
        <v>3</v>
      </c>
      <c r="E919" s="10" t="s">
        <v>485</v>
      </c>
      <c r="F919" s="38"/>
      <c r="H919" s="29"/>
      <c r="AD919" s="9">
        <v>1</v>
      </c>
      <c r="AH919" s="9">
        <v>11</v>
      </c>
      <c r="AL919" s="9">
        <v>29</v>
      </c>
      <c r="AP919" s="9">
        <v>16</v>
      </c>
      <c r="AT919" s="9">
        <v>12</v>
      </c>
      <c r="AX919" s="9">
        <v>7</v>
      </c>
      <c r="BD919" s="11">
        <f t="shared" si="148"/>
        <v>0</v>
      </c>
      <c r="BE919" s="11">
        <f t="shared" si="152"/>
        <v>0</v>
      </c>
      <c r="BF919" s="11">
        <f t="shared" si="147"/>
        <v>76</v>
      </c>
      <c r="BG919" s="11">
        <f t="shared" si="153"/>
        <v>0</v>
      </c>
      <c r="BH919" s="11">
        <f t="shared" si="151"/>
        <v>76</v>
      </c>
      <c r="BI919" s="11">
        <f t="shared" si="151"/>
        <v>0</v>
      </c>
      <c r="BJ919" s="39">
        <f t="shared" si="154"/>
        <v>3</v>
      </c>
      <c r="BK919" s="49"/>
    </row>
    <row r="920" spans="1:63" ht="12.75">
      <c r="A920" s="29"/>
      <c r="D920" s="9">
        <v>4</v>
      </c>
      <c r="E920" s="10" t="s">
        <v>486</v>
      </c>
      <c r="F920" s="38"/>
      <c r="H920" s="29"/>
      <c r="U920" s="9">
        <v>1</v>
      </c>
      <c r="Y920" s="9">
        <v>3</v>
      </c>
      <c r="AB920" s="9">
        <v>9</v>
      </c>
      <c r="AC920" s="9">
        <v>3</v>
      </c>
      <c r="AF920" s="9">
        <v>4</v>
      </c>
      <c r="AJ920" s="9">
        <v>6</v>
      </c>
      <c r="AN920" s="9">
        <v>4</v>
      </c>
      <c r="AO920" s="9">
        <v>1</v>
      </c>
      <c r="AV920" s="9">
        <v>7</v>
      </c>
      <c r="BD920" s="11">
        <f t="shared" si="148"/>
        <v>30</v>
      </c>
      <c r="BE920" s="11">
        <f t="shared" si="152"/>
        <v>8</v>
      </c>
      <c r="BF920" s="11">
        <f t="shared" si="147"/>
        <v>0</v>
      </c>
      <c r="BG920" s="11">
        <f t="shared" si="153"/>
        <v>0</v>
      </c>
      <c r="BH920" s="11">
        <f t="shared" si="151"/>
        <v>30</v>
      </c>
      <c r="BI920" s="11">
        <f t="shared" si="151"/>
        <v>8</v>
      </c>
      <c r="BJ920" s="39">
        <f t="shared" si="154"/>
        <v>4</v>
      </c>
      <c r="BK920" s="49"/>
    </row>
    <row r="921" spans="1:63" ht="12.75">
      <c r="A921" s="29"/>
      <c r="D921" s="9">
        <v>5</v>
      </c>
      <c r="E921" s="10" t="s">
        <v>487</v>
      </c>
      <c r="F921" s="38"/>
      <c r="H921" s="29"/>
      <c r="AF921" s="9">
        <v>2</v>
      </c>
      <c r="BD921" s="11">
        <f t="shared" si="148"/>
        <v>2</v>
      </c>
      <c r="BE921" s="11">
        <f t="shared" si="152"/>
        <v>0</v>
      </c>
      <c r="BF921" s="11">
        <f t="shared" si="147"/>
        <v>0</v>
      </c>
      <c r="BG921" s="11">
        <f t="shared" si="153"/>
        <v>0</v>
      </c>
      <c r="BH921" s="11">
        <f t="shared" si="151"/>
        <v>2</v>
      </c>
      <c r="BI921" s="11">
        <f t="shared" si="151"/>
        <v>0</v>
      </c>
      <c r="BJ921" s="39">
        <f t="shared" si="154"/>
        <v>5</v>
      </c>
      <c r="BK921" s="49"/>
    </row>
    <row r="922" spans="1:63" ht="12.75">
      <c r="A922" s="29"/>
      <c r="D922" s="9">
        <v>6</v>
      </c>
      <c r="E922" s="10" t="s">
        <v>488</v>
      </c>
      <c r="F922" s="38"/>
      <c r="H922" s="29"/>
      <c r="U922" s="9">
        <v>1</v>
      </c>
      <c r="AB922" s="9">
        <v>2</v>
      </c>
      <c r="AC922" s="9">
        <v>2</v>
      </c>
      <c r="BD922" s="11">
        <f t="shared" si="148"/>
        <v>2</v>
      </c>
      <c r="BE922" s="11">
        <f t="shared" si="152"/>
        <v>3</v>
      </c>
      <c r="BF922" s="11">
        <f t="shared" si="147"/>
        <v>0</v>
      </c>
      <c r="BG922" s="11">
        <f t="shared" si="153"/>
        <v>0</v>
      </c>
      <c r="BH922" s="11">
        <f t="shared" si="151"/>
        <v>2</v>
      </c>
      <c r="BI922" s="11">
        <f t="shared" si="151"/>
        <v>3</v>
      </c>
      <c r="BJ922" s="39">
        <f t="shared" si="154"/>
        <v>6</v>
      </c>
      <c r="BK922" s="49"/>
    </row>
    <row r="923" spans="1:63" ht="12.75">
      <c r="A923" s="29"/>
      <c r="D923" s="9">
        <v>7</v>
      </c>
      <c r="E923" s="10" t="s">
        <v>489</v>
      </c>
      <c r="F923" s="38"/>
      <c r="H923" s="29"/>
      <c r="U923" s="9">
        <v>1</v>
      </c>
      <c r="AA923" s="9">
        <v>1</v>
      </c>
      <c r="AB923" s="9">
        <v>2</v>
      </c>
      <c r="AC923" s="9">
        <v>10</v>
      </c>
      <c r="AE923" s="9">
        <v>1</v>
      </c>
      <c r="AF923" s="9">
        <v>4</v>
      </c>
      <c r="AJ923" s="9">
        <v>3</v>
      </c>
      <c r="AK923" s="9">
        <v>1</v>
      </c>
      <c r="AN923" s="9">
        <v>1</v>
      </c>
      <c r="BD923" s="11">
        <f t="shared" si="148"/>
        <v>10</v>
      </c>
      <c r="BE923" s="11">
        <f t="shared" si="152"/>
        <v>12</v>
      </c>
      <c r="BF923" s="11">
        <f t="shared" si="147"/>
        <v>0</v>
      </c>
      <c r="BG923" s="11">
        <f t="shared" si="153"/>
        <v>2</v>
      </c>
      <c r="BH923" s="11">
        <f t="shared" si="151"/>
        <v>10</v>
      </c>
      <c r="BI923" s="11">
        <f t="shared" si="151"/>
        <v>14</v>
      </c>
      <c r="BJ923" s="39">
        <f t="shared" si="154"/>
        <v>7</v>
      </c>
      <c r="BK923" s="49"/>
    </row>
    <row r="924" spans="1:63" ht="25.5">
      <c r="A924" s="29"/>
      <c r="D924" s="9">
        <v>8</v>
      </c>
      <c r="E924" s="10" t="s">
        <v>490</v>
      </c>
      <c r="F924" s="38"/>
      <c r="H924" s="29"/>
      <c r="Y924" s="9">
        <v>1</v>
      </c>
      <c r="AB924" s="9">
        <v>2</v>
      </c>
      <c r="AC924" s="9">
        <v>1</v>
      </c>
      <c r="AF924" s="9">
        <v>9</v>
      </c>
      <c r="AJ924" s="9">
        <v>1</v>
      </c>
      <c r="AN924" s="9">
        <v>1</v>
      </c>
      <c r="AV924" s="9">
        <v>1</v>
      </c>
      <c r="BD924" s="11">
        <f t="shared" si="148"/>
        <v>14</v>
      </c>
      <c r="BE924" s="11">
        <f t="shared" si="152"/>
        <v>2</v>
      </c>
      <c r="BF924" s="11">
        <f t="shared" si="147"/>
        <v>0</v>
      </c>
      <c r="BG924" s="11">
        <f t="shared" si="153"/>
        <v>0</v>
      </c>
      <c r="BH924" s="11">
        <f t="shared" si="151"/>
        <v>14</v>
      </c>
      <c r="BI924" s="11">
        <f t="shared" si="151"/>
        <v>2</v>
      </c>
      <c r="BJ924" s="39">
        <f t="shared" si="154"/>
        <v>8</v>
      </c>
      <c r="BK924" s="49"/>
    </row>
    <row r="925" spans="1:63" ht="12.75">
      <c r="A925" s="29"/>
      <c r="D925" s="9">
        <v>9</v>
      </c>
      <c r="E925" s="10" t="s">
        <v>491</v>
      </c>
      <c r="F925" s="38"/>
      <c r="H925" s="29"/>
      <c r="L925" s="9">
        <v>2</v>
      </c>
      <c r="N925" s="9">
        <v>13</v>
      </c>
      <c r="Q925" s="9">
        <v>25</v>
      </c>
      <c r="U925" s="9">
        <v>65</v>
      </c>
      <c r="X925" s="9">
        <v>3</v>
      </c>
      <c r="Y925" s="9">
        <v>28</v>
      </c>
      <c r="AB925" s="9">
        <v>32</v>
      </c>
      <c r="AC925" s="9">
        <v>52</v>
      </c>
      <c r="AF925" s="9">
        <v>36</v>
      </c>
      <c r="AG925" s="9">
        <v>9</v>
      </c>
      <c r="AJ925" s="9">
        <v>15</v>
      </c>
      <c r="AN925" s="9">
        <v>1</v>
      </c>
      <c r="AS925" s="9">
        <v>1</v>
      </c>
      <c r="AV925" s="9">
        <v>1</v>
      </c>
      <c r="BD925" s="11">
        <f t="shared" si="148"/>
        <v>88</v>
      </c>
      <c r="BE925" s="11">
        <f t="shared" si="152"/>
        <v>195</v>
      </c>
      <c r="BF925" s="11">
        <f t="shared" si="147"/>
        <v>0</v>
      </c>
      <c r="BG925" s="11">
        <f t="shared" si="153"/>
        <v>0</v>
      </c>
      <c r="BH925" s="11">
        <f t="shared" si="151"/>
        <v>88</v>
      </c>
      <c r="BI925" s="11">
        <f t="shared" si="151"/>
        <v>195</v>
      </c>
      <c r="BJ925" s="39">
        <f t="shared" si="154"/>
        <v>9</v>
      </c>
      <c r="BK925" s="49"/>
    </row>
    <row r="926" spans="1:63" ht="25.5">
      <c r="A926" s="29"/>
      <c r="D926" s="9">
        <v>10</v>
      </c>
      <c r="E926" s="10" t="s">
        <v>492</v>
      </c>
      <c r="F926" s="38"/>
      <c r="H926" s="29"/>
      <c r="W926" s="9">
        <v>1</v>
      </c>
      <c r="Y926" s="9">
        <v>1</v>
      </c>
      <c r="AB926" s="9">
        <v>3</v>
      </c>
      <c r="AF926" s="9">
        <v>1</v>
      </c>
      <c r="AJ926" s="9">
        <v>1</v>
      </c>
      <c r="AK926" s="9">
        <v>2</v>
      </c>
      <c r="AN926" s="9">
        <v>2</v>
      </c>
      <c r="BD926" s="11">
        <f t="shared" si="148"/>
        <v>7</v>
      </c>
      <c r="BE926" s="11">
        <f t="shared" si="152"/>
        <v>3</v>
      </c>
      <c r="BF926" s="11">
        <f t="shared" si="147"/>
        <v>0</v>
      </c>
      <c r="BG926" s="11">
        <f t="shared" si="153"/>
        <v>1</v>
      </c>
      <c r="BH926" s="11">
        <f t="shared" si="151"/>
        <v>7</v>
      </c>
      <c r="BI926" s="11">
        <f t="shared" si="151"/>
        <v>4</v>
      </c>
      <c r="BJ926" s="39">
        <f t="shared" si="154"/>
        <v>10</v>
      </c>
      <c r="BK926" s="49"/>
    </row>
    <row r="927" spans="1:63" ht="25.5">
      <c r="A927" s="29"/>
      <c r="D927" s="9">
        <v>11</v>
      </c>
      <c r="E927" s="10" t="s">
        <v>493</v>
      </c>
      <c r="F927" s="38"/>
      <c r="H927" s="29"/>
      <c r="U927" s="9">
        <v>4</v>
      </c>
      <c r="Y927" s="9">
        <v>4</v>
      </c>
      <c r="AB927" s="9">
        <v>1</v>
      </c>
      <c r="AC927" s="9">
        <v>2</v>
      </c>
      <c r="AF927" s="9">
        <v>4</v>
      </c>
      <c r="AG927" s="9">
        <v>1</v>
      </c>
      <c r="AN927" s="9">
        <v>1</v>
      </c>
      <c r="BD927" s="11">
        <f t="shared" si="148"/>
        <v>6</v>
      </c>
      <c r="BE927" s="11">
        <f t="shared" si="152"/>
        <v>11</v>
      </c>
      <c r="BF927" s="11">
        <f t="shared" si="147"/>
        <v>0</v>
      </c>
      <c r="BG927" s="11">
        <f t="shared" si="153"/>
        <v>0</v>
      </c>
      <c r="BH927" s="11">
        <f t="shared" si="151"/>
        <v>6</v>
      </c>
      <c r="BI927" s="11">
        <f t="shared" si="151"/>
        <v>11</v>
      </c>
      <c r="BJ927" s="39">
        <f t="shared" si="154"/>
        <v>11</v>
      </c>
      <c r="BK927" s="49"/>
    </row>
    <row r="928" spans="1:63" ht="25.5">
      <c r="A928" s="29"/>
      <c r="D928" s="9">
        <v>12</v>
      </c>
      <c r="E928" s="10" t="s">
        <v>494</v>
      </c>
      <c r="F928" s="38"/>
      <c r="H928" s="29"/>
      <c r="Q928" s="9">
        <v>1</v>
      </c>
      <c r="S928" s="9">
        <v>1</v>
      </c>
      <c r="T928" s="9">
        <v>1</v>
      </c>
      <c r="U928" s="9">
        <v>4</v>
      </c>
      <c r="W928" s="9">
        <v>2</v>
      </c>
      <c r="X928" s="9">
        <v>1</v>
      </c>
      <c r="Y928" s="9">
        <v>4</v>
      </c>
      <c r="AA928" s="9">
        <v>2</v>
      </c>
      <c r="AB928" s="9">
        <v>26</v>
      </c>
      <c r="AC928" s="9">
        <v>22</v>
      </c>
      <c r="AE928" s="9">
        <v>6</v>
      </c>
      <c r="AF928" s="9">
        <v>25</v>
      </c>
      <c r="AG928" s="9">
        <v>8</v>
      </c>
      <c r="AH928" s="9">
        <v>1</v>
      </c>
      <c r="AI928" s="9">
        <v>3</v>
      </c>
      <c r="AJ928" s="9">
        <v>24</v>
      </c>
      <c r="AK928" s="9">
        <v>1</v>
      </c>
      <c r="AM928" s="9">
        <v>5</v>
      </c>
      <c r="AN928" s="9">
        <v>10</v>
      </c>
      <c r="AO928" s="9">
        <v>1</v>
      </c>
      <c r="AQ928" s="9">
        <v>1</v>
      </c>
      <c r="AR928" s="9">
        <v>8</v>
      </c>
      <c r="AT928" s="9">
        <v>2</v>
      </c>
      <c r="AV928" s="9">
        <v>11</v>
      </c>
      <c r="AW928" s="9">
        <v>1</v>
      </c>
      <c r="AX928" s="9">
        <v>1</v>
      </c>
      <c r="BD928" s="11">
        <f t="shared" si="148"/>
        <v>106</v>
      </c>
      <c r="BE928" s="11">
        <f t="shared" si="152"/>
        <v>42</v>
      </c>
      <c r="BF928" s="11">
        <f t="shared" si="147"/>
        <v>4</v>
      </c>
      <c r="BG928" s="11">
        <f t="shared" si="153"/>
        <v>20</v>
      </c>
      <c r="BH928" s="11">
        <f t="shared" si="151"/>
        <v>110</v>
      </c>
      <c r="BI928" s="11">
        <f t="shared" si="151"/>
        <v>62</v>
      </c>
      <c r="BJ928" s="39">
        <f t="shared" si="154"/>
        <v>12</v>
      </c>
      <c r="BK928" s="49"/>
    </row>
    <row r="929" spans="1:63" ht="12.75">
      <c r="A929" s="29"/>
      <c r="E929" s="10" t="s">
        <v>495</v>
      </c>
      <c r="F929" s="38"/>
      <c r="H929" s="29">
        <f>H917+H918+H919+H920+H921+H922+H923+H924+H925+H926+H927+H928</f>
        <v>0</v>
      </c>
      <c r="I929" s="9">
        <f aca="true" t="shared" si="156" ref="I929:BC929">I917+I918+I919+I920+I921+I922+I923+I924+I925+I926+I927+I928</f>
        <v>0</v>
      </c>
      <c r="J929" s="9">
        <f t="shared" si="156"/>
        <v>0</v>
      </c>
      <c r="K929" s="9">
        <f t="shared" si="156"/>
        <v>0</v>
      </c>
      <c r="L929" s="9">
        <f t="shared" si="156"/>
        <v>2</v>
      </c>
      <c r="M929" s="9">
        <f t="shared" si="156"/>
        <v>0</v>
      </c>
      <c r="N929" s="9">
        <f t="shared" si="156"/>
        <v>13</v>
      </c>
      <c r="O929" s="9">
        <f t="shared" si="156"/>
        <v>0</v>
      </c>
      <c r="P929" s="9">
        <f t="shared" si="156"/>
        <v>0</v>
      </c>
      <c r="Q929" s="9">
        <f t="shared" si="156"/>
        <v>26</v>
      </c>
      <c r="R929" s="9">
        <f t="shared" si="156"/>
        <v>0</v>
      </c>
      <c r="S929" s="9">
        <f t="shared" si="156"/>
        <v>1</v>
      </c>
      <c r="T929" s="9">
        <f t="shared" si="156"/>
        <v>1</v>
      </c>
      <c r="U929" s="9">
        <f t="shared" si="156"/>
        <v>76</v>
      </c>
      <c r="V929" s="9">
        <f t="shared" si="156"/>
        <v>0</v>
      </c>
      <c r="W929" s="9">
        <f t="shared" si="156"/>
        <v>3</v>
      </c>
      <c r="X929" s="9">
        <f t="shared" si="156"/>
        <v>4</v>
      </c>
      <c r="Y929" s="9">
        <f t="shared" si="156"/>
        <v>41</v>
      </c>
      <c r="Z929" s="9">
        <f t="shared" si="156"/>
        <v>0</v>
      </c>
      <c r="AA929" s="9">
        <f t="shared" si="156"/>
        <v>5</v>
      </c>
      <c r="AB929" s="9">
        <f t="shared" si="156"/>
        <v>113</v>
      </c>
      <c r="AC929" s="9">
        <f t="shared" si="156"/>
        <v>103</v>
      </c>
      <c r="AD929" s="9">
        <f t="shared" si="156"/>
        <v>9</v>
      </c>
      <c r="AE929" s="9">
        <f t="shared" si="156"/>
        <v>12</v>
      </c>
      <c r="AF929" s="9">
        <f t="shared" si="156"/>
        <v>119</v>
      </c>
      <c r="AG929" s="9">
        <f t="shared" si="156"/>
        <v>20</v>
      </c>
      <c r="AH929" s="9">
        <f t="shared" si="156"/>
        <v>19</v>
      </c>
      <c r="AI929" s="9">
        <f t="shared" si="156"/>
        <v>13</v>
      </c>
      <c r="AJ929" s="9">
        <f t="shared" si="156"/>
        <v>92</v>
      </c>
      <c r="AK929" s="9">
        <f t="shared" si="156"/>
        <v>4</v>
      </c>
      <c r="AL929" s="9">
        <f t="shared" si="156"/>
        <v>33</v>
      </c>
      <c r="AM929" s="9">
        <f t="shared" si="156"/>
        <v>7</v>
      </c>
      <c r="AN929" s="9">
        <f t="shared" si="156"/>
        <v>32</v>
      </c>
      <c r="AO929" s="9">
        <f t="shared" si="156"/>
        <v>3</v>
      </c>
      <c r="AP929" s="9">
        <f t="shared" si="156"/>
        <v>16</v>
      </c>
      <c r="AQ929" s="9">
        <f t="shared" si="156"/>
        <v>1</v>
      </c>
      <c r="AR929" s="9">
        <f t="shared" si="156"/>
        <v>17</v>
      </c>
      <c r="AS929" s="9">
        <f t="shared" si="156"/>
        <v>2</v>
      </c>
      <c r="AT929" s="9">
        <f t="shared" si="156"/>
        <v>15</v>
      </c>
      <c r="AU929" s="9">
        <f t="shared" si="156"/>
        <v>0</v>
      </c>
      <c r="AV929" s="9">
        <f t="shared" si="156"/>
        <v>35</v>
      </c>
      <c r="AW929" s="9">
        <f t="shared" si="156"/>
        <v>1</v>
      </c>
      <c r="AX929" s="9">
        <f t="shared" si="156"/>
        <v>8</v>
      </c>
      <c r="AY929" s="9">
        <f t="shared" si="156"/>
        <v>0</v>
      </c>
      <c r="AZ929" s="9">
        <f t="shared" si="156"/>
        <v>0</v>
      </c>
      <c r="BA929" s="9">
        <f t="shared" si="156"/>
        <v>0</v>
      </c>
      <c r="BB929" s="9">
        <f t="shared" si="156"/>
        <v>0</v>
      </c>
      <c r="BC929" s="9">
        <f t="shared" si="156"/>
        <v>0</v>
      </c>
      <c r="BD929" s="11">
        <f t="shared" si="148"/>
        <v>413</v>
      </c>
      <c r="BE929" s="11">
        <f t="shared" si="152"/>
        <v>291</v>
      </c>
      <c r="BF929" s="11">
        <f aca="true" t="shared" si="157" ref="BF929:BG992">BB929+AX929+AT929+AP929+AL929+AH929+AD929+Z929+V929+R929</f>
        <v>100</v>
      </c>
      <c r="BG929" s="11">
        <f t="shared" si="153"/>
        <v>42</v>
      </c>
      <c r="BH929" s="11">
        <f t="shared" si="151"/>
        <v>513</v>
      </c>
      <c r="BI929" s="11">
        <f t="shared" si="151"/>
        <v>333</v>
      </c>
      <c r="BJ929" s="39">
        <f t="shared" si="154"/>
        <v>0</v>
      </c>
      <c r="BK929" s="49"/>
    </row>
    <row r="930" spans="1:63" ht="25.5">
      <c r="A930" s="29"/>
      <c r="B930" s="9" t="s">
        <v>496</v>
      </c>
      <c r="E930" s="10" t="s">
        <v>497</v>
      </c>
      <c r="F930" s="38"/>
      <c r="H930" s="29"/>
      <c r="BD930" s="11">
        <f t="shared" si="148"/>
        <v>0</v>
      </c>
      <c r="BE930" s="11">
        <f t="shared" si="152"/>
        <v>0</v>
      </c>
      <c r="BF930" s="11">
        <f t="shared" si="157"/>
        <v>0</v>
      </c>
      <c r="BG930" s="11">
        <f t="shared" si="153"/>
        <v>0</v>
      </c>
      <c r="BH930" s="11">
        <f t="shared" si="151"/>
        <v>0</v>
      </c>
      <c r="BI930" s="11">
        <f t="shared" si="151"/>
        <v>0</v>
      </c>
      <c r="BJ930" s="39">
        <f t="shared" si="154"/>
        <v>0</v>
      </c>
      <c r="BK930" s="49"/>
    </row>
    <row r="931" spans="1:63" ht="25.5">
      <c r="A931" s="29"/>
      <c r="D931" s="9">
        <v>13</v>
      </c>
      <c r="E931" s="10" t="s">
        <v>498</v>
      </c>
      <c r="F931" s="38"/>
      <c r="H931" s="29"/>
      <c r="S931" s="9">
        <v>1</v>
      </c>
      <c r="W931" s="9">
        <v>5</v>
      </c>
      <c r="AA931" s="9">
        <v>2</v>
      </c>
      <c r="AD931" s="9">
        <v>1</v>
      </c>
      <c r="AE931" s="9">
        <v>10</v>
      </c>
      <c r="AH931" s="9">
        <v>2</v>
      </c>
      <c r="AI931" s="9">
        <v>6</v>
      </c>
      <c r="AL931" s="9">
        <v>1</v>
      </c>
      <c r="AM931" s="9">
        <v>3</v>
      </c>
      <c r="AP931" s="9">
        <v>1</v>
      </c>
      <c r="AQ931" s="9">
        <v>1</v>
      </c>
      <c r="BD931" s="11">
        <f t="shared" si="148"/>
        <v>0</v>
      </c>
      <c r="BE931" s="11">
        <f t="shared" si="152"/>
        <v>0</v>
      </c>
      <c r="BF931" s="11">
        <f t="shared" si="157"/>
        <v>5</v>
      </c>
      <c r="BG931" s="11">
        <f t="shared" si="153"/>
        <v>28</v>
      </c>
      <c r="BH931" s="11">
        <f t="shared" si="151"/>
        <v>5</v>
      </c>
      <c r="BI931" s="11">
        <f t="shared" si="151"/>
        <v>28</v>
      </c>
      <c r="BJ931" s="39">
        <f t="shared" si="154"/>
        <v>13</v>
      </c>
      <c r="BK931" s="49"/>
    </row>
    <row r="932" spans="1:63" ht="12.75">
      <c r="A932" s="29"/>
      <c r="D932" s="9">
        <v>14</v>
      </c>
      <c r="E932" s="10" t="s">
        <v>499</v>
      </c>
      <c r="F932" s="38"/>
      <c r="H932" s="29"/>
      <c r="AG932" s="9">
        <v>1</v>
      </c>
      <c r="BD932" s="11">
        <f aca="true" t="shared" si="158" ref="BD932:BD963">AZ932+AV932+AR932+AN932+AJ932+AF932+AB932+X932+T932+P932</f>
        <v>0</v>
      </c>
      <c r="BE932" s="11">
        <f t="shared" si="152"/>
        <v>1</v>
      </c>
      <c r="BF932" s="11">
        <f t="shared" si="157"/>
        <v>0</v>
      </c>
      <c r="BG932" s="11">
        <f t="shared" si="153"/>
        <v>0</v>
      </c>
      <c r="BH932" s="11">
        <f t="shared" si="151"/>
        <v>0</v>
      </c>
      <c r="BI932" s="11">
        <f t="shared" si="151"/>
        <v>1</v>
      </c>
      <c r="BJ932" s="39">
        <f t="shared" si="154"/>
        <v>14</v>
      </c>
      <c r="BK932" s="49"/>
    </row>
    <row r="933" spans="1:63" ht="12.75">
      <c r="A933" s="29"/>
      <c r="D933" s="9">
        <v>15</v>
      </c>
      <c r="E933" s="10" t="s">
        <v>500</v>
      </c>
      <c r="F933" s="38"/>
      <c r="H933" s="29"/>
      <c r="U933" s="9">
        <v>1</v>
      </c>
      <c r="W933" s="9">
        <v>3</v>
      </c>
      <c r="AA933" s="9">
        <v>1</v>
      </c>
      <c r="AE933" s="9">
        <v>5</v>
      </c>
      <c r="AI933" s="9">
        <v>8</v>
      </c>
      <c r="BD933" s="11">
        <f t="shared" si="158"/>
        <v>0</v>
      </c>
      <c r="BE933" s="11">
        <f t="shared" si="152"/>
        <v>1</v>
      </c>
      <c r="BF933" s="11">
        <f t="shared" si="157"/>
        <v>0</v>
      </c>
      <c r="BG933" s="11">
        <f t="shared" si="153"/>
        <v>17</v>
      </c>
      <c r="BH933" s="11">
        <f t="shared" si="151"/>
        <v>0</v>
      </c>
      <c r="BI933" s="11">
        <f t="shared" si="151"/>
        <v>18</v>
      </c>
      <c r="BJ933" s="39">
        <f t="shared" si="154"/>
        <v>15</v>
      </c>
      <c r="BK933" s="49"/>
    </row>
    <row r="934" spans="1:63" ht="25.5">
      <c r="A934" s="29"/>
      <c r="D934" s="9">
        <v>16</v>
      </c>
      <c r="E934" s="10" t="s">
        <v>501</v>
      </c>
      <c r="F934" s="38"/>
      <c r="H934" s="29"/>
      <c r="K934" s="9">
        <v>1</v>
      </c>
      <c r="N934" s="9">
        <v>2</v>
      </c>
      <c r="O934" s="9">
        <v>1</v>
      </c>
      <c r="Q934" s="9">
        <v>1</v>
      </c>
      <c r="S934" s="9">
        <v>1</v>
      </c>
      <c r="W934" s="9">
        <v>2</v>
      </c>
      <c r="AE934" s="9">
        <v>2</v>
      </c>
      <c r="BD934" s="11">
        <f t="shared" si="158"/>
        <v>0</v>
      </c>
      <c r="BE934" s="11">
        <f t="shared" si="152"/>
        <v>3</v>
      </c>
      <c r="BF934" s="11">
        <f t="shared" si="157"/>
        <v>0</v>
      </c>
      <c r="BG934" s="11">
        <f t="shared" si="153"/>
        <v>7</v>
      </c>
      <c r="BH934" s="11">
        <f t="shared" si="151"/>
        <v>0</v>
      </c>
      <c r="BI934" s="11">
        <f t="shared" si="151"/>
        <v>10</v>
      </c>
      <c r="BJ934" s="39">
        <f t="shared" si="154"/>
        <v>16</v>
      </c>
      <c r="BK934" s="49"/>
    </row>
    <row r="935" spans="1:63" ht="25.5">
      <c r="A935" s="29"/>
      <c r="D935" s="9">
        <v>17</v>
      </c>
      <c r="E935" s="10" t="s">
        <v>501</v>
      </c>
      <c r="F935" s="38"/>
      <c r="H935" s="29"/>
      <c r="L935" s="9">
        <v>3</v>
      </c>
      <c r="N935" s="9">
        <v>4</v>
      </c>
      <c r="Q935" s="9">
        <v>15</v>
      </c>
      <c r="S935" s="9">
        <v>2</v>
      </c>
      <c r="U935" s="9">
        <v>12</v>
      </c>
      <c r="W935" s="9">
        <v>2</v>
      </c>
      <c r="AB935" s="9">
        <v>1</v>
      </c>
      <c r="AE935" s="9">
        <v>1</v>
      </c>
      <c r="BD935" s="11">
        <f t="shared" si="158"/>
        <v>1</v>
      </c>
      <c r="BE935" s="11">
        <f t="shared" si="152"/>
        <v>34</v>
      </c>
      <c r="BF935" s="11">
        <f t="shared" si="157"/>
        <v>0</v>
      </c>
      <c r="BG935" s="11">
        <f t="shared" si="153"/>
        <v>5</v>
      </c>
      <c r="BH935" s="11">
        <f t="shared" si="151"/>
        <v>1</v>
      </c>
      <c r="BI935" s="11">
        <f t="shared" si="151"/>
        <v>39</v>
      </c>
      <c r="BJ935" s="39">
        <f t="shared" si="154"/>
        <v>17</v>
      </c>
      <c r="BK935" s="49"/>
    </row>
    <row r="936" spans="1:63" ht="12.75">
      <c r="A936" s="29"/>
      <c r="D936" s="9">
        <v>18</v>
      </c>
      <c r="E936" s="10" t="s">
        <v>502</v>
      </c>
      <c r="F936" s="38"/>
      <c r="H936" s="29"/>
      <c r="AB936" s="9">
        <v>1</v>
      </c>
      <c r="AC936" s="9">
        <v>1</v>
      </c>
      <c r="BD936" s="11">
        <f t="shared" si="158"/>
        <v>1</v>
      </c>
      <c r="BE936" s="11">
        <f t="shared" si="152"/>
        <v>1</v>
      </c>
      <c r="BF936" s="11">
        <f t="shared" si="157"/>
        <v>0</v>
      </c>
      <c r="BG936" s="11">
        <f t="shared" si="153"/>
        <v>0</v>
      </c>
      <c r="BH936" s="11">
        <f t="shared" si="151"/>
        <v>1</v>
      </c>
      <c r="BI936" s="11">
        <f t="shared" si="151"/>
        <v>1</v>
      </c>
      <c r="BJ936" s="39">
        <f t="shared" si="154"/>
        <v>18</v>
      </c>
      <c r="BK936" s="49"/>
    </row>
    <row r="937" spans="1:63" ht="12.75">
      <c r="A937" s="29"/>
      <c r="D937" s="9">
        <v>19</v>
      </c>
      <c r="E937" s="10" t="s">
        <v>503</v>
      </c>
      <c r="F937" s="38"/>
      <c r="H937" s="29"/>
      <c r="Q937" s="9">
        <v>1</v>
      </c>
      <c r="U937" s="9">
        <v>4</v>
      </c>
      <c r="W937" s="9">
        <v>1</v>
      </c>
      <c r="AB937" s="9">
        <v>5</v>
      </c>
      <c r="AC937" s="9">
        <v>4</v>
      </c>
      <c r="AE937" s="9">
        <v>1</v>
      </c>
      <c r="AF937" s="9">
        <v>3</v>
      </c>
      <c r="AG937" s="9">
        <v>1</v>
      </c>
      <c r="AI937" s="9">
        <v>1</v>
      </c>
      <c r="AJ937" s="9">
        <v>3</v>
      </c>
      <c r="AN937" s="9">
        <v>2</v>
      </c>
      <c r="BD937" s="11">
        <f t="shared" si="158"/>
        <v>13</v>
      </c>
      <c r="BE937" s="11">
        <f t="shared" si="152"/>
        <v>10</v>
      </c>
      <c r="BF937" s="11">
        <f t="shared" si="157"/>
        <v>0</v>
      </c>
      <c r="BG937" s="11">
        <f t="shared" si="153"/>
        <v>3</v>
      </c>
      <c r="BH937" s="11">
        <f t="shared" si="151"/>
        <v>13</v>
      </c>
      <c r="BI937" s="11">
        <f t="shared" si="151"/>
        <v>13</v>
      </c>
      <c r="BJ937" s="39">
        <f t="shared" si="154"/>
        <v>19</v>
      </c>
      <c r="BK937" s="49"/>
    </row>
    <row r="938" spans="1:63" ht="12.75">
      <c r="A938" s="29"/>
      <c r="D938" s="9">
        <v>20</v>
      </c>
      <c r="E938" s="10" t="s">
        <v>504</v>
      </c>
      <c r="F938" s="38"/>
      <c r="H938" s="29"/>
      <c r="W938" s="9">
        <v>1</v>
      </c>
      <c r="Y938" s="9">
        <v>1</v>
      </c>
      <c r="AD938" s="9">
        <v>1</v>
      </c>
      <c r="AE938" s="9">
        <v>7</v>
      </c>
      <c r="AH938" s="9">
        <v>3</v>
      </c>
      <c r="AI938" s="9">
        <v>4</v>
      </c>
      <c r="AQ938" s="9">
        <v>1</v>
      </c>
      <c r="AR938" s="9">
        <v>2</v>
      </c>
      <c r="AU938" s="9">
        <v>1</v>
      </c>
      <c r="BD938" s="11">
        <f t="shared" si="158"/>
        <v>2</v>
      </c>
      <c r="BE938" s="11">
        <f t="shared" si="152"/>
        <v>1</v>
      </c>
      <c r="BF938" s="11">
        <f t="shared" si="157"/>
        <v>4</v>
      </c>
      <c r="BG938" s="11">
        <f t="shared" si="153"/>
        <v>14</v>
      </c>
      <c r="BH938" s="11">
        <f t="shared" si="151"/>
        <v>6</v>
      </c>
      <c r="BI938" s="11">
        <f t="shared" si="151"/>
        <v>15</v>
      </c>
      <c r="BJ938" s="39">
        <f t="shared" si="154"/>
        <v>20</v>
      </c>
      <c r="BK938" s="49"/>
    </row>
    <row r="939" spans="1:63" ht="12.75">
      <c r="A939" s="29"/>
      <c r="D939" s="9">
        <v>21</v>
      </c>
      <c r="E939" s="10" t="s">
        <v>505</v>
      </c>
      <c r="F939" s="38"/>
      <c r="H939" s="29"/>
      <c r="N939" s="9">
        <v>1</v>
      </c>
      <c r="Q939" s="9">
        <v>2</v>
      </c>
      <c r="T939" s="9">
        <v>1</v>
      </c>
      <c r="U939" s="9">
        <v>61</v>
      </c>
      <c r="W939" s="9">
        <v>19</v>
      </c>
      <c r="X939" s="9">
        <v>2</v>
      </c>
      <c r="Y939" s="9">
        <v>16</v>
      </c>
      <c r="AA939" s="9">
        <v>10</v>
      </c>
      <c r="AB939" s="9">
        <v>36</v>
      </c>
      <c r="AC939" s="9">
        <v>34</v>
      </c>
      <c r="AD939" s="9">
        <v>4</v>
      </c>
      <c r="AE939" s="9">
        <v>45</v>
      </c>
      <c r="AF939" s="9">
        <v>53</v>
      </c>
      <c r="AG939" s="9">
        <v>2</v>
      </c>
      <c r="AI939" s="9">
        <v>22</v>
      </c>
      <c r="AJ939" s="9">
        <v>7</v>
      </c>
      <c r="AK939" s="9">
        <v>1</v>
      </c>
      <c r="AL939" s="9">
        <v>6</v>
      </c>
      <c r="AM939" s="9">
        <v>9</v>
      </c>
      <c r="AN939" s="9">
        <v>1</v>
      </c>
      <c r="AO939" s="9">
        <v>4</v>
      </c>
      <c r="AP939" s="9">
        <v>1</v>
      </c>
      <c r="AQ939" s="9">
        <v>1</v>
      </c>
      <c r="BD939" s="11">
        <f t="shared" si="158"/>
        <v>100</v>
      </c>
      <c r="BE939" s="11">
        <f t="shared" si="152"/>
        <v>121</v>
      </c>
      <c r="BF939" s="11">
        <f t="shared" si="157"/>
        <v>11</v>
      </c>
      <c r="BG939" s="11">
        <f t="shared" si="153"/>
        <v>106</v>
      </c>
      <c r="BH939" s="11">
        <f t="shared" si="151"/>
        <v>111</v>
      </c>
      <c r="BI939" s="11">
        <f t="shared" si="151"/>
        <v>227</v>
      </c>
      <c r="BJ939" s="39">
        <f t="shared" si="154"/>
        <v>21</v>
      </c>
      <c r="BK939" s="49"/>
    </row>
    <row r="940" spans="1:63" ht="12.75">
      <c r="A940" s="29"/>
      <c r="E940" s="10" t="s">
        <v>506</v>
      </c>
      <c r="F940" s="38"/>
      <c r="H940" s="29">
        <f>H931+H932+H933+H934+H935+H936+H937+H938+H939</f>
        <v>0</v>
      </c>
      <c r="I940" s="9">
        <f aca="true" t="shared" si="159" ref="I940:BC940">I931+I932+I933+I934+I935+I936+I937+I938+I939</f>
        <v>0</v>
      </c>
      <c r="J940" s="9">
        <f t="shared" si="159"/>
        <v>0</v>
      </c>
      <c r="K940" s="9">
        <f t="shared" si="159"/>
        <v>1</v>
      </c>
      <c r="L940" s="9">
        <f t="shared" si="159"/>
        <v>3</v>
      </c>
      <c r="M940" s="9">
        <f t="shared" si="159"/>
        <v>0</v>
      </c>
      <c r="N940" s="9">
        <f t="shared" si="159"/>
        <v>7</v>
      </c>
      <c r="O940" s="9">
        <f t="shared" si="159"/>
        <v>1</v>
      </c>
      <c r="P940" s="9">
        <f t="shared" si="159"/>
        <v>0</v>
      </c>
      <c r="Q940" s="9">
        <f t="shared" si="159"/>
        <v>19</v>
      </c>
      <c r="R940" s="9">
        <f t="shared" si="159"/>
        <v>0</v>
      </c>
      <c r="S940" s="9">
        <f t="shared" si="159"/>
        <v>4</v>
      </c>
      <c r="T940" s="9">
        <f t="shared" si="159"/>
        <v>1</v>
      </c>
      <c r="U940" s="9">
        <f t="shared" si="159"/>
        <v>78</v>
      </c>
      <c r="V940" s="9">
        <f t="shared" si="159"/>
        <v>0</v>
      </c>
      <c r="W940" s="9">
        <f t="shared" si="159"/>
        <v>33</v>
      </c>
      <c r="X940" s="9">
        <f t="shared" si="159"/>
        <v>2</v>
      </c>
      <c r="Y940" s="9">
        <f t="shared" si="159"/>
        <v>17</v>
      </c>
      <c r="Z940" s="9">
        <f t="shared" si="159"/>
        <v>0</v>
      </c>
      <c r="AA940" s="9">
        <f t="shared" si="159"/>
        <v>13</v>
      </c>
      <c r="AB940" s="9">
        <f t="shared" si="159"/>
        <v>43</v>
      </c>
      <c r="AC940" s="9">
        <f t="shared" si="159"/>
        <v>39</v>
      </c>
      <c r="AD940" s="9">
        <f t="shared" si="159"/>
        <v>6</v>
      </c>
      <c r="AE940" s="9">
        <f t="shared" si="159"/>
        <v>71</v>
      </c>
      <c r="AF940" s="9">
        <f t="shared" si="159"/>
        <v>56</v>
      </c>
      <c r="AG940" s="9">
        <f t="shared" si="159"/>
        <v>4</v>
      </c>
      <c r="AH940" s="9">
        <f t="shared" si="159"/>
        <v>5</v>
      </c>
      <c r="AI940" s="9">
        <f t="shared" si="159"/>
        <v>41</v>
      </c>
      <c r="AJ940" s="9">
        <f t="shared" si="159"/>
        <v>10</v>
      </c>
      <c r="AK940" s="9">
        <f t="shared" si="159"/>
        <v>1</v>
      </c>
      <c r="AL940" s="9">
        <f t="shared" si="159"/>
        <v>7</v>
      </c>
      <c r="AM940" s="9">
        <f t="shared" si="159"/>
        <v>12</v>
      </c>
      <c r="AN940" s="9">
        <f t="shared" si="159"/>
        <v>3</v>
      </c>
      <c r="AO940" s="9">
        <f t="shared" si="159"/>
        <v>4</v>
      </c>
      <c r="AP940" s="9">
        <f t="shared" si="159"/>
        <v>2</v>
      </c>
      <c r="AQ940" s="9">
        <f t="shared" si="159"/>
        <v>3</v>
      </c>
      <c r="AR940" s="9">
        <f t="shared" si="159"/>
        <v>2</v>
      </c>
      <c r="AS940" s="9">
        <f t="shared" si="159"/>
        <v>0</v>
      </c>
      <c r="AT940" s="9">
        <f t="shared" si="159"/>
        <v>0</v>
      </c>
      <c r="AU940" s="9">
        <f t="shared" si="159"/>
        <v>1</v>
      </c>
      <c r="AV940" s="9">
        <f t="shared" si="159"/>
        <v>0</v>
      </c>
      <c r="AW940" s="9">
        <f t="shared" si="159"/>
        <v>0</v>
      </c>
      <c r="AX940" s="9">
        <f t="shared" si="159"/>
        <v>0</v>
      </c>
      <c r="AY940" s="9">
        <f t="shared" si="159"/>
        <v>0</v>
      </c>
      <c r="AZ940" s="9">
        <f t="shared" si="159"/>
        <v>0</v>
      </c>
      <c r="BA940" s="9">
        <f t="shared" si="159"/>
        <v>0</v>
      </c>
      <c r="BB940" s="9">
        <f t="shared" si="159"/>
        <v>0</v>
      </c>
      <c r="BC940" s="9">
        <f t="shared" si="159"/>
        <v>0</v>
      </c>
      <c r="BD940" s="11">
        <f t="shared" si="158"/>
        <v>117</v>
      </c>
      <c r="BE940" s="11">
        <f t="shared" si="152"/>
        <v>172</v>
      </c>
      <c r="BF940" s="11">
        <f t="shared" si="157"/>
        <v>20</v>
      </c>
      <c r="BG940" s="11">
        <f t="shared" si="153"/>
        <v>180</v>
      </c>
      <c r="BH940" s="11">
        <f t="shared" si="151"/>
        <v>137</v>
      </c>
      <c r="BI940" s="11">
        <f t="shared" si="151"/>
        <v>352</v>
      </c>
      <c r="BJ940" s="39">
        <f t="shared" si="154"/>
        <v>0</v>
      </c>
      <c r="BK940" s="49"/>
    </row>
    <row r="941" spans="1:63" ht="51">
      <c r="A941" s="29"/>
      <c r="B941" s="9" t="s">
        <v>507</v>
      </c>
      <c r="E941" s="10" t="s">
        <v>508</v>
      </c>
      <c r="F941" s="38"/>
      <c r="H941" s="29"/>
      <c r="BD941" s="11">
        <f t="shared" si="158"/>
        <v>0</v>
      </c>
      <c r="BE941" s="11">
        <f t="shared" si="152"/>
        <v>0</v>
      </c>
      <c r="BF941" s="11">
        <f t="shared" si="157"/>
        <v>0</v>
      </c>
      <c r="BG941" s="11">
        <f t="shared" si="153"/>
        <v>0</v>
      </c>
      <c r="BH941" s="11">
        <f t="shared" si="151"/>
        <v>0</v>
      </c>
      <c r="BI941" s="11">
        <f t="shared" si="151"/>
        <v>0</v>
      </c>
      <c r="BJ941" s="39">
        <f t="shared" si="154"/>
        <v>0</v>
      </c>
      <c r="BK941" s="49"/>
    </row>
    <row r="942" spans="1:63" ht="25.5">
      <c r="A942" s="29"/>
      <c r="D942" s="9">
        <v>22</v>
      </c>
      <c r="E942" s="10" t="s">
        <v>509</v>
      </c>
      <c r="F942" s="38"/>
      <c r="H942" s="29"/>
      <c r="AJ942" s="9">
        <v>1</v>
      </c>
      <c r="AT942" s="9">
        <v>1</v>
      </c>
      <c r="BD942" s="11">
        <f t="shared" si="158"/>
        <v>1</v>
      </c>
      <c r="BE942" s="11">
        <f t="shared" si="152"/>
        <v>0</v>
      </c>
      <c r="BF942" s="11">
        <f t="shared" si="157"/>
        <v>1</v>
      </c>
      <c r="BG942" s="11">
        <f t="shared" si="153"/>
        <v>0</v>
      </c>
      <c r="BH942" s="11">
        <f t="shared" si="151"/>
        <v>2</v>
      </c>
      <c r="BI942" s="11">
        <f t="shared" si="151"/>
        <v>0</v>
      </c>
      <c r="BJ942" s="39">
        <f t="shared" si="154"/>
        <v>22</v>
      </c>
      <c r="BK942" s="49"/>
    </row>
    <row r="943" spans="1:63" ht="38.25">
      <c r="A943" s="29"/>
      <c r="D943" s="9">
        <v>23</v>
      </c>
      <c r="E943" s="10" t="s">
        <v>510</v>
      </c>
      <c r="F943" s="38"/>
      <c r="H943" s="29"/>
      <c r="AF943" s="9">
        <v>3</v>
      </c>
      <c r="AH943" s="9">
        <v>1</v>
      </c>
      <c r="AJ943" s="9">
        <v>1</v>
      </c>
      <c r="AL943" s="9">
        <v>1</v>
      </c>
      <c r="AM943" s="9">
        <v>1</v>
      </c>
      <c r="AN943" s="9">
        <v>1</v>
      </c>
      <c r="AR943" s="9">
        <v>1</v>
      </c>
      <c r="AU943" s="9">
        <v>1</v>
      </c>
      <c r="AY943" s="9">
        <v>1</v>
      </c>
      <c r="BD943" s="11">
        <f t="shared" si="158"/>
        <v>6</v>
      </c>
      <c r="BE943" s="11">
        <f t="shared" si="152"/>
        <v>0</v>
      </c>
      <c r="BF943" s="11">
        <f t="shared" si="157"/>
        <v>2</v>
      </c>
      <c r="BG943" s="11">
        <f t="shared" si="153"/>
        <v>3</v>
      </c>
      <c r="BH943" s="11">
        <f t="shared" si="151"/>
        <v>8</v>
      </c>
      <c r="BI943" s="11">
        <f t="shared" si="151"/>
        <v>3</v>
      </c>
      <c r="BJ943" s="39">
        <f t="shared" si="154"/>
        <v>23</v>
      </c>
      <c r="BK943" s="49"/>
    </row>
    <row r="944" spans="1:63" ht="38.25">
      <c r="A944" s="29"/>
      <c r="D944" s="9">
        <v>24</v>
      </c>
      <c r="E944" s="10" t="s">
        <v>511</v>
      </c>
      <c r="F944" s="38"/>
      <c r="H944" s="29"/>
      <c r="AF944" s="9">
        <v>1</v>
      </c>
      <c r="AH944" s="9">
        <v>1</v>
      </c>
      <c r="AJ944" s="9">
        <v>2</v>
      </c>
      <c r="AN944" s="9">
        <v>2</v>
      </c>
      <c r="AP944" s="9">
        <v>1</v>
      </c>
      <c r="AX944" s="9">
        <v>1</v>
      </c>
      <c r="BD944" s="11">
        <f t="shared" si="158"/>
        <v>5</v>
      </c>
      <c r="BE944" s="11">
        <f t="shared" si="152"/>
        <v>0</v>
      </c>
      <c r="BF944" s="11">
        <f t="shared" si="157"/>
        <v>3</v>
      </c>
      <c r="BG944" s="11">
        <f t="shared" si="153"/>
        <v>0</v>
      </c>
      <c r="BH944" s="11">
        <f t="shared" si="151"/>
        <v>8</v>
      </c>
      <c r="BI944" s="11">
        <f t="shared" si="151"/>
        <v>0</v>
      </c>
      <c r="BJ944" s="39">
        <f t="shared" si="154"/>
        <v>24</v>
      </c>
      <c r="BK944" s="49"/>
    </row>
    <row r="945" spans="1:63" ht="12.75">
      <c r="A945" s="29"/>
      <c r="D945" s="9">
        <v>25</v>
      </c>
      <c r="E945" s="10" t="s">
        <v>512</v>
      </c>
      <c r="F945" s="38"/>
      <c r="H945" s="29"/>
      <c r="AF945" s="9">
        <v>2</v>
      </c>
      <c r="AH945" s="9">
        <v>3</v>
      </c>
      <c r="AJ945" s="9">
        <v>9</v>
      </c>
      <c r="AL945" s="9">
        <v>5</v>
      </c>
      <c r="AN945" s="9">
        <v>4</v>
      </c>
      <c r="AP945" s="9">
        <v>4</v>
      </c>
      <c r="AR945" s="9">
        <v>3</v>
      </c>
      <c r="AT945" s="9">
        <v>3</v>
      </c>
      <c r="BD945" s="11">
        <f t="shared" si="158"/>
        <v>18</v>
      </c>
      <c r="BE945" s="11">
        <f t="shared" si="152"/>
        <v>0</v>
      </c>
      <c r="BF945" s="11">
        <f t="shared" si="157"/>
        <v>15</v>
      </c>
      <c r="BG945" s="11">
        <f t="shared" si="153"/>
        <v>0</v>
      </c>
      <c r="BH945" s="11">
        <f t="shared" si="151"/>
        <v>33</v>
      </c>
      <c r="BI945" s="11">
        <f t="shared" si="151"/>
        <v>0</v>
      </c>
      <c r="BJ945" s="39">
        <f t="shared" si="154"/>
        <v>25</v>
      </c>
      <c r="BK945" s="49"/>
    </row>
    <row r="946" spans="1:63" ht="12.75">
      <c r="A946" s="29"/>
      <c r="D946" s="9">
        <v>26</v>
      </c>
      <c r="E946" s="10" t="s">
        <v>513</v>
      </c>
      <c r="F946" s="38"/>
      <c r="H946" s="29"/>
      <c r="U946" s="9">
        <v>2</v>
      </c>
      <c r="Y946" s="9">
        <v>2</v>
      </c>
      <c r="AA946" s="9">
        <v>1</v>
      </c>
      <c r="AB946" s="9">
        <v>4</v>
      </c>
      <c r="AC946" s="9">
        <v>2</v>
      </c>
      <c r="AE946" s="9">
        <v>1</v>
      </c>
      <c r="AF946" s="9">
        <v>5</v>
      </c>
      <c r="AG946" s="9">
        <v>1</v>
      </c>
      <c r="AI946" s="9">
        <v>1</v>
      </c>
      <c r="AN946" s="9">
        <v>1</v>
      </c>
      <c r="AP946" s="9">
        <v>1</v>
      </c>
      <c r="BD946" s="11">
        <f t="shared" si="158"/>
        <v>10</v>
      </c>
      <c r="BE946" s="11">
        <f t="shared" si="152"/>
        <v>7</v>
      </c>
      <c r="BF946" s="11">
        <f t="shared" si="157"/>
        <v>1</v>
      </c>
      <c r="BG946" s="11">
        <f t="shared" si="153"/>
        <v>3</v>
      </c>
      <c r="BH946" s="11">
        <f t="shared" si="151"/>
        <v>11</v>
      </c>
      <c r="BI946" s="11">
        <f t="shared" si="151"/>
        <v>10</v>
      </c>
      <c r="BJ946" s="39">
        <f t="shared" si="154"/>
        <v>26</v>
      </c>
      <c r="BK946" s="49"/>
    </row>
    <row r="947" spans="1:63" ht="12.75">
      <c r="A947" s="29"/>
      <c r="D947" s="9">
        <v>27</v>
      </c>
      <c r="E947" s="10" t="s">
        <v>514</v>
      </c>
      <c r="F947" s="38"/>
      <c r="H947" s="29"/>
      <c r="AA947" s="9">
        <v>1</v>
      </c>
      <c r="BD947" s="11">
        <f t="shared" si="158"/>
        <v>0</v>
      </c>
      <c r="BE947" s="11">
        <f t="shared" si="152"/>
        <v>0</v>
      </c>
      <c r="BF947" s="11">
        <f t="shared" si="157"/>
        <v>0</v>
      </c>
      <c r="BG947" s="11">
        <f t="shared" si="153"/>
        <v>1</v>
      </c>
      <c r="BH947" s="11">
        <f t="shared" si="151"/>
        <v>0</v>
      </c>
      <c r="BI947" s="11">
        <f t="shared" si="151"/>
        <v>1</v>
      </c>
      <c r="BJ947" s="39">
        <f t="shared" si="154"/>
        <v>27</v>
      </c>
      <c r="BK947" s="49"/>
    </row>
    <row r="948" spans="1:63" ht="12.75">
      <c r="A948" s="29"/>
      <c r="E948" s="10" t="s">
        <v>515</v>
      </c>
      <c r="F948" s="38"/>
      <c r="H948" s="29">
        <f>H942+H943+H944+H945+H946+H947</f>
        <v>0</v>
      </c>
      <c r="I948" s="9">
        <f aca="true" t="shared" si="160" ref="I948:BC948">I942+I943+I944+I945+I946+I947</f>
        <v>0</v>
      </c>
      <c r="J948" s="9">
        <f t="shared" si="160"/>
        <v>0</v>
      </c>
      <c r="K948" s="9">
        <f t="shared" si="160"/>
        <v>0</v>
      </c>
      <c r="L948" s="9">
        <f t="shared" si="160"/>
        <v>0</v>
      </c>
      <c r="M948" s="9">
        <f t="shared" si="160"/>
        <v>0</v>
      </c>
      <c r="N948" s="9">
        <f t="shared" si="160"/>
        <v>0</v>
      </c>
      <c r="O948" s="9">
        <f t="shared" si="160"/>
        <v>0</v>
      </c>
      <c r="P948" s="9">
        <f t="shared" si="160"/>
        <v>0</v>
      </c>
      <c r="Q948" s="9">
        <f t="shared" si="160"/>
        <v>0</v>
      </c>
      <c r="R948" s="9">
        <f t="shared" si="160"/>
        <v>0</v>
      </c>
      <c r="S948" s="9">
        <f t="shared" si="160"/>
        <v>0</v>
      </c>
      <c r="T948" s="9">
        <f t="shared" si="160"/>
        <v>0</v>
      </c>
      <c r="U948" s="9">
        <f t="shared" si="160"/>
        <v>2</v>
      </c>
      <c r="V948" s="9">
        <f t="shared" si="160"/>
        <v>0</v>
      </c>
      <c r="W948" s="9">
        <f t="shared" si="160"/>
        <v>0</v>
      </c>
      <c r="X948" s="9">
        <f t="shared" si="160"/>
        <v>0</v>
      </c>
      <c r="Y948" s="9">
        <f t="shared" si="160"/>
        <v>2</v>
      </c>
      <c r="Z948" s="9">
        <f t="shared" si="160"/>
        <v>0</v>
      </c>
      <c r="AA948" s="9">
        <f t="shared" si="160"/>
        <v>2</v>
      </c>
      <c r="AB948" s="9">
        <f t="shared" si="160"/>
        <v>4</v>
      </c>
      <c r="AC948" s="9">
        <f t="shared" si="160"/>
        <v>2</v>
      </c>
      <c r="AD948" s="9">
        <f t="shared" si="160"/>
        <v>0</v>
      </c>
      <c r="AE948" s="9">
        <f t="shared" si="160"/>
        <v>1</v>
      </c>
      <c r="AF948" s="9">
        <f t="shared" si="160"/>
        <v>11</v>
      </c>
      <c r="AG948" s="9">
        <f t="shared" si="160"/>
        <v>1</v>
      </c>
      <c r="AH948" s="9">
        <f t="shared" si="160"/>
        <v>5</v>
      </c>
      <c r="AI948" s="9">
        <f t="shared" si="160"/>
        <v>1</v>
      </c>
      <c r="AJ948" s="9">
        <f t="shared" si="160"/>
        <v>13</v>
      </c>
      <c r="AK948" s="9">
        <f t="shared" si="160"/>
        <v>0</v>
      </c>
      <c r="AL948" s="9">
        <f t="shared" si="160"/>
        <v>6</v>
      </c>
      <c r="AM948" s="9">
        <f t="shared" si="160"/>
        <v>1</v>
      </c>
      <c r="AN948" s="9">
        <f t="shared" si="160"/>
        <v>8</v>
      </c>
      <c r="AO948" s="9">
        <f t="shared" si="160"/>
        <v>0</v>
      </c>
      <c r="AP948" s="9">
        <f t="shared" si="160"/>
        <v>6</v>
      </c>
      <c r="AQ948" s="9">
        <f t="shared" si="160"/>
        <v>0</v>
      </c>
      <c r="AR948" s="9">
        <f t="shared" si="160"/>
        <v>4</v>
      </c>
      <c r="AS948" s="9">
        <f t="shared" si="160"/>
        <v>0</v>
      </c>
      <c r="AT948" s="9">
        <f t="shared" si="160"/>
        <v>4</v>
      </c>
      <c r="AU948" s="9">
        <f t="shared" si="160"/>
        <v>1</v>
      </c>
      <c r="AV948" s="9">
        <f t="shared" si="160"/>
        <v>0</v>
      </c>
      <c r="AW948" s="9">
        <f t="shared" si="160"/>
        <v>0</v>
      </c>
      <c r="AX948" s="9">
        <f t="shared" si="160"/>
        <v>1</v>
      </c>
      <c r="AY948" s="9">
        <f t="shared" si="160"/>
        <v>1</v>
      </c>
      <c r="AZ948" s="9">
        <f t="shared" si="160"/>
        <v>0</v>
      </c>
      <c r="BA948" s="9">
        <f t="shared" si="160"/>
        <v>0</v>
      </c>
      <c r="BB948" s="9">
        <f t="shared" si="160"/>
        <v>0</v>
      </c>
      <c r="BC948" s="9">
        <f t="shared" si="160"/>
        <v>0</v>
      </c>
      <c r="BD948" s="11">
        <f t="shared" si="158"/>
        <v>40</v>
      </c>
      <c r="BE948" s="11">
        <f t="shared" si="152"/>
        <v>7</v>
      </c>
      <c r="BF948" s="11">
        <f t="shared" si="157"/>
        <v>22</v>
      </c>
      <c r="BG948" s="11">
        <f t="shared" si="153"/>
        <v>7</v>
      </c>
      <c r="BH948" s="11">
        <f t="shared" si="151"/>
        <v>62</v>
      </c>
      <c r="BI948" s="11">
        <f t="shared" si="151"/>
        <v>14</v>
      </c>
      <c r="BJ948" s="39">
        <f t="shared" si="154"/>
        <v>0</v>
      </c>
      <c r="BK948" s="49"/>
    </row>
    <row r="949" spans="1:63" ht="25.5">
      <c r="A949" s="29"/>
      <c r="B949" s="9" t="s">
        <v>516</v>
      </c>
      <c r="E949" s="10" t="s">
        <v>649</v>
      </c>
      <c r="F949" s="38"/>
      <c r="H949" s="29"/>
      <c r="BD949" s="11">
        <f t="shared" si="158"/>
        <v>0</v>
      </c>
      <c r="BE949" s="11">
        <f t="shared" si="152"/>
        <v>0</v>
      </c>
      <c r="BF949" s="11">
        <f t="shared" si="157"/>
        <v>0</v>
      </c>
      <c r="BG949" s="11">
        <f t="shared" si="153"/>
        <v>0</v>
      </c>
      <c r="BH949" s="11">
        <f t="shared" si="151"/>
        <v>0</v>
      </c>
      <c r="BI949" s="11">
        <f t="shared" si="151"/>
        <v>0</v>
      </c>
      <c r="BJ949" s="39">
        <f t="shared" si="154"/>
        <v>0</v>
      </c>
      <c r="BK949" s="49"/>
    </row>
    <row r="950" spans="1:63" ht="12.75">
      <c r="A950" s="29"/>
      <c r="D950" s="9">
        <v>28</v>
      </c>
      <c r="E950" s="10" t="s">
        <v>517</v>
      </c>
      <c r="F950" s="38"/>
      <c r="H950" s="29"/>
      <c r="AB950" s="9">
        <v>6</v>
      </c>
      <c r="AC950" s="9">
        <v>5</v>
      </c>
      <c r="AF950" s="9">
        <v>1</v>
      </c>
      <c r="BD950" s="11">
        <f t="shared" si="158"/>
        <v>7</v>
      </c>
      <c r="BE950" s="11">
        <f aca="true" t="shared" si="161" ref="BE950:BE955">BA950+AW950+AS950+AO950+AK950+AG950+AC950+Y950+U950+Q950</f>
        <v>5</v>
      </c>
      <c r="BF950" s="11">
        <f t="shared" si="157"/>
        <v>0</v>
      </c>
      <c r="BG950" s="11">
        <f t="shared" si="157"/>
        <v>0</v>
      </c>
      <c r="BH950" s="11">
        <f t="shared" si="151"/>
        <v>7</v>
      </c>
      <c r="BI950" s="11">
        <f t="shared" si="151"/>
        <v>5</v>
      </c>
      <c r="BJ950" s="39">
        <f t="shared" si="154"/>
        <v>28</v>
      </c>
      <c r="BK950" s="49"/>
    </row>
    <row r="951" spans="1:63" ht="12.75">
      <c r="A951" s="29"/>
      <c r="D951" s="9">
        <v>29</v>
      </c>
      <c r="E951" s="10" t="s">
        <v>518</v>
      </c>
      <c r="F951" s="38"/>
      <c r="H951" s="29"/>
      <c r="I951" s="9">
        <v>12</v>
      </c>
      <c r="J951" s="9">
        <v>1</v>
      </c>
      <c r="K951" s="9">
        <v>45</v>
      </c>
      <c r="L951" s="9">
        <v>1</v>
      </c>
      <c r="M951" s="9">
        <v>148</v>
      </c>
      <c r="N951" s="9">
        <v>10</v>
      </c>
      <c r="O951" s="9">
        <v>770</v>
      </c>
      <c r="Q951" s="9">
        <v>12</v>
      </c>
      <c r="R951" s="9">
        <v>2</v>
      </c>
      <c r="S951" s="9">
        <v>1405</v>
      </c>
      <c r="T951" s="9">
        <v>1</v>
      </c>
      <c r="U951" s="9">
        <v>17</v>
      </c>
      <c r="V951" s="9">
        <v>4</v>
      </c>
      <c r="W951" s="9">
        <v>3581</v>
      </c>
      <c r="Y951" s="9">
        <v>11</v>
      </c>
      <c r="Z951" s="9">
        <v>4</v>
      </c>
      <c r="AA951" s="9">
        <v>832</v>
      </c>
      <c r="AB951" s="9">
        <v>8</v>
      </c>
      <c r="AC951" s="9">
        <v>23</v>
      </c>
      <c r="AD951" s="9">
        <v>34</v>
      </c>
      <c r="AE951" s="9">
        <v>1699</v>
      </c>
      <c r="AF951" s="9">
        <v>11</v>
      </c>
      <c r="AG951" s="9">
        <v>5</v>
      </c>
      <c r="AH951" s="9">
        <v>74</v>
      </c>
      <c r="AI951" s="9">
        <v>366</v>
      </c>
      <c r="AJ951" s="9">
        <v>14</v>
      </c>
      <c r="AK951" s="9">
        <v>3</v>
      </c>
      <c r="AL951" s="9">
        <v>49</v>
      </c>
      <c r="AM951" s="9">
        <v>88</v>
      </c>
      <c r="AN951" s="9">
        <v>3</v>
      </c>
      <c r="AP951" s="9">
        <v>20</v>
      </c>
      <c r="AQ951" s="9">
        <v>28</v>
      </c>
      <c r="AR951" s="9">
        <v>3</v>
      </c>
      <c r="AT951" s="9">
        <v>14</v>
      </c>
      <c r="AU951" s="9">
        <v>19</v>
      </c>
      <c r="AV951" s="9">
        <v>5</v>
      </c>
      <c r="AX951" s="9">
        <v>6</v>
      </c>
      <c r="AY951" s="9">
        <v>8</v>
      </c>
      <c r="BC951" s="9">
        <v>1</v>
      </c>
      <c r="BD951" s="11">
        <f t="shared" si="158"/>
        <v>45</v>
      </c>
      <c r="BE951" s="11">
        <f t="shared" si="161"/>
        <v>71</v>
      </c>
      <c r="BF951" s="11">
        <f>BB951+AX951+AT951+AP951+AL951+AH951+AD951+Z951+V951+R951</f>
        <v>207</v>
      </c>
      <c r="BG951" s="11">
        <f t="shared" si="157"/>
        <v>8027</v>
      </c>
      <c r="BH951" s="11">
        <f t="shared" si="151"/>
        <v>252</v>
      </c>
      <c r="BI951" s="11">
        <f t="shared" si="151"/>
        <v>8098</v>
      </c>
      <c r="BJ951" s="39">
        <f t="shared" si="154"/>
        <v>29</v>
      </c>
      <c r="BK951" s="49"/>
    </row>
    <row r="952" spans="1:63" ht="12.75">
      <c r="A952" s="29"/>
      <c r="D952" s="9">
        <v>30</v>
      </c>
      <c r="E952" s="10" t="s">
        <v>519</v>
      </c>
      <c r="F952" s="38"/>
      <c r="H952" s="29"/>
      <c r="AF952" s="9">
        <v>4</v>
      </c>
      <c r="AH952" s="9">
        <v>2</v>
      </c>
      <c r="AI952" s="9">
        <v>5</v>
      </c>
      <c r="AL952" s="9">
        <v>1</v>
      </c>
      <c r="AN952" s="9">
        <v>1</v>
      </c>
      <c r="AP952" s="9">
        <v>1</v>
      </c>
      <c r="AR952" s="9">
        <v>1</v>
      </c>
      <c r="AT952" s="9">
        <v>1</v>
      </c>
      <c r="AV952" s="9">
        <v>2</v>
      </c>
      <c r="BD952" s="11">
        <f t="shared" si="158"/>
        <v>8</v>
      </c>
      <c r="BE952" s="11">
        <f t="shared" si="161"/>
        <v>0</v>
      </c>
      <c r="BF952" s="11">
        <f>BB952+AX952+AT952+AP952+AL952+AH952+AD952+Z952+V952+R952</f>
        <v>5</v>
      </c>
      <c r="BG952" s="11">
        <f t="shared" si="157"/>
        <v>5</v>
      </c>
      <c r="BH952" s="11">
        <f t="shared" si="151"/>
        <v>13</v>
      </c>
      <c r="BI952" s="11">
        <f t="shared" si="151"/>
        <v>5</v>
      </c>
      <c r="BJ952" s="39">
        <f t="shared" si="154"/>
        <v>30</v>
      </c>
      <c r="BK952" s="49"/>
    </row>
    <row r="953" spans="1:63" ht="12.75">
      <c r="A953" s="29"/>
      <c r="D953" s="9">
        <v>31</v>
      </c>
      <c r="E953" s="10" t="s">
        <v>520</v>
      </c>
      <c r="F953" s="38"/>
      <c r="H953" s="29"/>
      <c r="O953" s="9">
        <v>3</v>
      </c>
      <c r="S953" s="9">
        <v>11</v>
      </c>
      <c r="W953" s="9">
        <v>75</v>
      </c>
      <c r="AA953" s="9">
        <v>29</v>
      </c>
      <c r="AD953" s="9">
        <v>21</v>
      </c>
      <c r="AE953" s="9">
        <v>129</v>
      </c>
      <c r="AH953" s="9">
        <v>32</v>
      </c>
      <c r="AI953" s="9">
        <v>127</v>
      </c>
      <c r="AL953" s="9">
        <v>38</v>
      </c>
      <c r="AM953" s="9">
        <v>46</v>
      </c>
      <c r="AP953" s="9">
        <v>25</v>
      </c>
      <c r="AQ953" s="9">
        <v>9</v>
      </c>
      <c r="AT953" s="9">
        <v>17</v>
      </c>
      <c r="AU953" s="9">
        <v>10</v>
      </c>
      <c r="AX953" s="9">
        <v>15</v>
      </c>
      <c r="AY953" s="9">
        <v>7</v>
      </c>
      <c r="BD953" s="11">
        <f t="shared" si="158"/>
        <v>0</v>
      </c>
      <c r="BE953" s="11">
        <f t="shared" si="161"/>
        <v>0</v>
      </c>
      <c r="BF953" s="11">
        <f>BB953+AX953+AT953+AP953+AL953+AH953+AD953+Z953+V953+R953</f>
        <v>148</v>
      </c>
      <c r="BG953" s="11">
        <f t="shared" si="157"/>
        <v>443</v>
      </c>
      <c r="BH953" s="11">
        <f t="shared" si="151"/>
        <v>148</v>
      </c>
      <c r="BI953" s="11">
        <f t="shared" si="151"/>
        <v>443</v>
      </c>
      <c r="BJ953" s="39">
        <f t="shared" si="154"/>
        <v>31</v>
      </c>
      <c r="BK953" s="49"/>
    </row>
    <row r="954" spans="1:63" ht="12.75">
      <c r="A954" s="29"/>
      <c r="D954" s="9">
        <v>32</v>
      </c>
      <c r="E954" s="10" t="s">
        <v>521</v>
      </c>
      <c r="F954" s="38"/>
      <c r="H954" s="29"/>
      <c r="N954" s="9">
        <v>1</v>
      </c>
      <c r="Q954" s="9">
        <v>3</v>
      </c>
      <c r="U954" s="9">
        <v>16</v>
      </c>
      <c r="X954" s="9">
        <v>1</v>
      </c>
      <c r="Y954" s="9">
        <v>6</v>
      </c>
      <c r="AB954" s="9">
        <v>38</v>
      </c>
      <c r="AC954" s="9">
        <v>21</v>
      </c>
      <c r="AF954" s="9">
        <v>62</v>
      </c>
      <c r="AG954" s="9">
        <v>2</v>
      </c>
      <c r="AJ954" s="9">
        <v>25</v>
      </c>
      <c r="AN954" s="9">
        <v>8</v>
      </c>
      <c r="AR954" s="9">
        <v>4</v>
      </c>
      <c r="AS954" s="9">
        <v>1</v>
      </c>
      <c r="AV954" s="9">
        <v>2</v>
      </c>
      <c r="BD954" s="11">
        <f t="shared" si="158"/>
        <v>140</v>
      </c>
      <c r="BE954" s="11">
        <f t="shared" si="161"/>
        <v>49</v>
      </c>
      <c r="BF954" s="11">
        <f>BB954+AX954+AT954+AP954+AL954+AH954+AD954+Z954+V954+R954</f>
        <v>0</v>
      </c>
      <c r="BG954" s="11">
        <f t="shared" si="157"/>
        <v>0</v>
      </c>
      <c r="BH954" s="11">
        <f t="shared" si="151"/>
        <v>140</v>
      </c>
      <c r="BI954" s="11">
        <f t="shared" si="151"/>
        <v>49</v>
      </c>
      <c r="BJ954" s="39">
        <f t="shared" si="154"/>
        <v>32</v>
      </c>
      <c r="BK954" s="49"/>
    </row>
    <row r="955" spans="1:63" ht="25.5">
      <c r="A955" s="29"/>
      <c r="D955" s="9">
        <v>33</v>
      </c>
      <c r="E955" s="10" t="s">
        <v>522</v>
      </c>
      <c r="F955" s="38"/>
      <c r="H955" s="29"/>
      <c r="AC955" s="9">
        <v>2</v>
      </c>
      <c r="AF955" s="9">
        <v>5</v>
      </c>
      <c r="AJ955" s="9">
        <v>4</v>
      </c>
      <c r="BD955" s="11">
        <f t="shared" si="158"/>
        <v>9</v>
      </c>
      <c r="BE955" s="11">
        <f t="shared" si="161"/>
        <v>2</v>
      </c>
      <c r="BF955" s="11">
        <f>BB955+AX955+AT955+AP955+AL955+AH955+AD955+Z955+V955+R955</f>
        <v>0</v>
      </c>
      <c r="BG955" s="11">
        <f t="shared" si="157"/>
        <v>0</v>
      </c>
      <c r="BH955" s="11">
        <f t="shared" si="151"/>
        <v>9</v>
      </c>
      <c r="BI955" s="11">
        <f t="shared" si="151"/>
        <v>2</v>
      </c>
      <c r="BJ955" s="39">
        <f t="shared" si="154"/>
        <v>33</v>
      </c>
      <c r="BK955" s="49"/>
    </row>
    <row r="956" spans="1:63" ht="12.75">
      <c r="A956" s="29"/>
      <c r="D956" s="9">
        <v>34</v>
      </c>
      <c r="E956" s="10" t="s">
        <v>523</v>
      </c>
      <c r="F956" s="38"/>
      <c r="H956" s="29"/>
      <c r="AF956" s="9">
        <v>6</v>
      </c>
      <c r="AJ956" s="9">
        <v>6</v>
      </c>
      <c r="AN956" s="9">
        <v>2</v>
      </c>
      <c r="BD956" s="11">
        <f t="shared" si="158"/>
        <v>14</v>
      </c>
      <c r="BE956" s="11">
        <f t="shared" si="152"/>
        <v>0</v>
      </c>
      <c r="BF956" s="11">
        <f t="shared" si="157"/>
        <v>0</v>
      </c>
      <c r="BG956" s="11">
        <f t="shared" si="153"/>
        <v>0</v>
      </c>
      <c r="BH956" s="11">
        <f t="shared" si="151"/>
        <v>14</v>
      </c>
      <c r="BI956" s="11">
        <f t="shared" si="151"/>
        <v>0</v>
      </c>
      <c r="BJ956" s="39">
        <f t="shared" si="154"/>
        <v>34</v>
      </c>
      <c r="BK956" s="49"/>
    </row>
    <row r="957" spans="1:63" ht="12.75">
      <c r="A957" s="29"/>
      <c r="D957" s="9">
        <v>35</v>
      </c>
      <c r="E957" s="10" t="s">
        <v>524</v>
      </c>
      <c r="F957" s="38"/>
      <c r="H957" s="29"/>
      <c r="O957" s="9">
        <v>7</v>
      </c>
      <c r="S957" s="9">
        <v>15</v>
      </c>
      <c r="W957" s="9">
        <v>35</v>
      </c>
      <c r="Z957" s="9">
        <v>2</v>
      </c>
      <c r="AA957" s="9">
        <v>8</v>
      </c>
      <c r="AC957" s="9">
        <v>1</v>
      </c>
      <c r="AD957" s="9">
        <v>34</v>
      </c>
      <c r="AE957" s="9">
        <v>37</v>
      </c>
      <c r="AH957" s="9">
        <v>92</v>
      </c>
      <c r="AI957" s="9">
        <v>23</v>
      </c>
      <c r="AL957" s="9">
        <v>49</v>
      </c>
      <c r="AM957" s="9">
        <v>13</v>
      </c>
      <c r="AP957" s="9">
        <v>28</v>
      </c>
      <c r="AQ957" s="9">
        <v>4</v>
      </c>
      <c r="AT957" s="9">
        <v>11</v>
      </c>
      <c r="AX957" s="9">
        <v>3</v>
      </c>
      <c r="AY957" s="9">
        <v>1</v>
      </c>
      <c r="BD957" s="11">
        <f t="shared" si="158"/>
        <v>0</v>
      </c>
      <c r="BE957" s="11">
        <f t="shared" si="152"/>
        <v>1</v>
      </c>
      <c r="BF957" s="11">
        <f t="shared" si="157"/>
        <v>219</v>
      </c>
      <c r="BG957" s="11">
        <f t="shared" si="153"/>
        <v>143</v>
      </c>
      <c r="BH957" s="11">
        <f t="shared" si="151"/>
        <v>219</v>
      </c>
      <c r="BI957" s="11">
        <f t="shared" si="151"/>
        <v>144</v>
      </c>
      <c r="BJ957" s="39">
        <f t="shared" si="154"/>
        <v>35</v>
      </c>
      <c r="BK957" s="49"/>
    </row>
    <row r="958" spans="1:63" ht="12.75">
      <c r="A958" s="29"/>
      <c r="D958" s="9">
        <v>36</v>
      </c>
      <c r="E958" s="10" t="s">
        <v>525</v>
      </c>
      <c r="F958" s="38"/>
      <c r="H958" s="29"/>
      <c r="Q958" s="9">
        <v>3</v>
      </c>
      <c r="U958" s="9">
        <v>4</v>
      </c>
      <c r="AB958" s="9">
        <v>4</v>
      </c>
      <c r="AC958" s="9">
        <v>3</v>
      </c>
      <c r="AF958" s="9">
        <v>9</v>
      </c>
      <c r="AG958" s="9">
        <v>2</v>
      </c>
      <c r="AJ958" s="9">
        <v>5</v>
      </c>
      <c r="AN958" s="9">
        <v>1</v>
      </c>
      <c r="AO958" s="9">
        <v>1</v>
      </c>
      <c r="AR958" s="9">
        <v>4</v>
      </c>
      <c r="BD958" s="11">
        <f t="shared" si="158"/>
        <v>23</v>
      </c>
      <c r="BE958" s="11">
        <f t="shared" si="152"/>
        <v>13</v>
      </c>
      <c r="BF958" s="11">
        <f t="shared" si="157"/>
        <v>0</v>
      </c>
      <c r="BG958" s="11">
        <f t="shared" si="153"/>
        <v>0</v>
      </c>
      <c r="BH958" s="11">
        <f t="shared" si="151"/>
        <v>23</v>
      </c>
      <c r="BI958" s="11">
        <f t="shared" si="151"/>
        <v>13</v>
      </c>
      <c r="BJ958" s="39">
        <f t="shared" si="154"/>
        <v>36</v>
      </c>
      <c r="BK958" s="49"/>
    </row>
    <row r="959" spans="1:63" ht="12.75">
      <c r="A959" s="29"/>
      <c r="E959" s="10" t="s">
        <v>526</v>
      </c>
      <c r="F959" s="38"/>
      <c r="H959" s="29">
        <f>H950+H951+H952+H953+H954+H955+H956+H957+H958</f>
        <v>0</v>
      </c>
      <c r="I959" s="9">
        <f aca="true" t="shared" si="162" ref="I959:BC959">I950+I951+I952+I953+I954+I955+I956+I957+I958</f>
        <v>12</v>
      </c>
      <c r="J959" s="9">
        <f t="shared" si="162"/>
        <v>1</v>
      </c>
      <c r="K959" s="9">
        <f t="shared" si="162"/>
        <v>45</v>
      </c>
      <c r="L959" s="9">
        <f t="shared" si="162"/>
        <v>1</v>
      </c>
      <c r="M959" s="9">
        <f t="shared" si="162"/>
        <v>148</v>
      </c>
      <c r="N959" s="9">
        <f t="shared" si="162"/>
        <v>11</v>
      </c>
      <c r="O959" s="9">
        <f t="shared" si="162"/>
        <v>780</v>
      </c>
      <c r="P959" s="9">
        <f t="shared" si="162"/>
        <v>0</v>
      </c>
      <c r="Q959" s="9">
        <f t="shared" si="162"/>
        <v>18</v>
      </c>
      <c r="R959" s="9">
        <f t="shared" si="162"/>
        <v>2</v>
      </c>
      <c r="S959" s="9">
        <f t="shared" si="162"/>
        <v>1431</v>
      </c>
      <c r="T959" s="9">
        <f t="shared" si="162"/>
        <v>1</v>
      </c>
      <c r="U959" s="9">
        <f t="shared" si="162"/>
        <v>37</v>
      </c>
      <c r="V959" s="9">
        <f t="shared" si="162"/>
        <v>4</v>
      </c>
      <c r="W959" s="9">
        <f t="shared" si="162"/>
        <v>3691</v>
      </c>
      <c r="X959" s="9">
        <f t="shared" si="162"/>
        <v>1</v>
      </c>
      <c r="Y959" s="9">
        <f t="shared" si="162"/>
        <v>17</v>
      </c>
      <c r="Z959" s="9">
        <f t="shared" si="162"/>
        <v>6</v>
      </c>
      <c r="AA959" s="9">
        <f t="shared" si="162"/>
        <v>869</v>
      </c>
      <c r="AB959" s="9">
        <f t="shared" si="162"/>
        <v>56</v>
      </c>
      <c r="AC959" s="9">
        <f t="shared" si="162"/>
        <v>55</v>
      </c>
      <c r="AD959" s="9">
        <f t="shared" si="162"/>
        <v>89</v>
      </c>
      <c r="AE959" s="9">
        <f t="shared" si="162"/>
        <v>1865</v>
      </c>
      <c r="AF959" s="9">
        <f t="shared" si="162"/>
        <v>98</v>
      </c>
      <c r="AG959" s="9">
        <f t="shared" si="162"/>
        <v>9</v>
      </c>
      <c r="AH959" s="9">
        <f t="shared" si="162"/>
        <v>200</v>
      </c>
      <c r="AI959" s="9">
        <f t="shared" si="162"/>
        <v>521</v>
      </c>
      <c r="AJ959" s="9">
        <f t="shared" si="162"/>
        <v>54</v>
      </c>
      <c r="AK959" s="9">
        <f t="shared" si="162"/>
        <v>3</v>
      </c>
      <c r="AL959" s="9">
        <f t="shared" si="162"/>
        <v>137</v>
      </c>
      <c r="AM959" s="9">
        <f t="shared" si="162"/>
        <v>147</v>
      </c>
      <c r="AN959" s="9">
        <f t="shared" si="162"/>
        <v>15</v>
      </c>
      <c r="AO959" s="9">
        <f t="shared" si="162"/>
        <v>1</v>
      </c>
      <c r="AP959" s="9">
        <f t="shared" si="162"/>
        <v>74</v>
      </c>
      <c r="AQ959" s="9">
        <f t="shared" si="162"/>
        <v>41</v>
      </c>
      <c r="AR959" s="9">
        <f t="shared" si="162"/>
        <v>12</v>
      </c>
      <c r="AS959" s="9">
        <f t="shared" si="162"/>
        <v>1</v>
      </c>
      <c r="AT959" s="9">
        <f t="shared" si="162"/>
        <v>43</v>
      </c>
      <c r="AU959" s="9">
        <f t="shared" si="162"/>
        <v>29</v>
      </c>
      <c r="AV959" s="9">
        <f t="shared" si="162"/>
        <v>9</v>
      </c>
      <c r="AW959" s="9">
        <f t="shared" si="162"/>
        <v>0</v>
      </c>
      <c r="AX959" s="9">
        <f t="shared" si="162"/>
        <v>24</v>
      </c>
      <c r="AY959" s="9">
        <f t="shared" si="162"/>
        <v>16</v>
      </c>
      <c r="AZ959" s="9">
        <f t="shared" si="162"/>
        <v>0</v>
      </c>
      <c r="BA959" s="9">
        <f t="shared" si="162"/>
        <v>0</v>
      </c>
      <c r="BB959" s="9">
        <f t="shared" si="162"/>
        <v>0</v>
      </c>
      <c r="BC959" s="9">
        <f t="shared" si="162"/>
        <v>1</v>
      </c>
      <c r="BD959" s="11">
        <f t="shared" si="158"/>
        <v>246</v>
      </c>
      <c r="BE959" s="11">
        <f t="shared" si="152"/>
        <v>154</v>
      </c>
      <c r="BF959" s="11">
        <f t="shared" si="157"/>
        <v>579</v>
      </c>
      <c r="BG959" s="11">
        <f>BA959+AY959+AU959+AQ959+AM959+AI959+AE959+AA959+W959+S959+O959+M959+K959+I959</f>
        <v>9595</v>
      </c>
      <c r="BH959" s="11">
        <f t="shared" si="151"/>
        <v>825</v>
      </c>
      <c r="BI959" s="11">
        <f t="shared" si="151"/>
        <v>9749</v>
      </c>
      <c r="BJ959" s="39">
        <f t="shared" si="154"/>
        <v>0</v>
      </c>
      <c r="BK959" s="49"/>
    </row>
    <row r="960" spans="1:63" ht="25.5">
      <c r="A960" s="29"/>
      <c r="B960" s="9" t="s">
        <v>527</v>
      </c>
      <c r="E960" s="10" t="s">
        <v>528</v>
      </c>
      <c r="F960" s="38"/>
      <c r="H960" s="29"/>
      <c r="BD960" s="11">
        <f t="shared" si="158"/>
        <v>0</v>
      </c>
      <c r="BE960" s="11">
        <f t="shared" si="152"/>
        <v>0</v>
      </c>
      <c r="BF960" s="11">
        <f t="shared" si="157"/>
        <v>0</v>
      </c>
      <c r="BG960" s="11">
        <f aca="true" t="shared" si="163" ref="BG960:BG1015">BC960+AY960+AU960+AQ960+AM960+AI960+AE960+AA960+W960+S960+O960+M960+K960+I960</f>
        <v>0</v>
      </c>
      <c r="BH960" s="11">
        <f aca="true" t="shared" si="164" ref="BH960:BI1015">BD960+BF960</f>
        <v>0</v>
      </c>
      <c r="BI960" s="11">
        <f t="shared" si="164"/>
        <v>0</v>
      </c>
      <c r="BJ960" s="39">
        <f t="shared" si="154"/>
        <v>0</v>
      </c>
      <c r="BK960" s="49">
        <v>330167</v>
      </c>
    </row>
    <row r="961" spans="1:63" ht="25.5">
      <c r="A961" s="29"/>
      <c r="D961" s="9">
        <v>1</v>
      </c>
      <c r="E961" s="10" t="s">
        <v>529</v>
      </c>
      <c r="F961" s="38"/>
      <c r="H961" s="29">
        <v>2</v>
      </c>
      <c r="J961" s="9">
        <v>6</v>
      </c>
      <c r="L961" s="9">
        <v>9</v>
      </c>
      <c r="M961" s="9">
        <v>1</v>
      </c>
      <c r="N961" s="9">
        <v>31</v>
      </c>
      <c r="Q961" s="9">
        <v>48</v>
      </c>
      <c r="T961" s="9">
        <v>8</v>
      </c>
      <c r="U961" s="9">
        <v>133</v>
      </c>
      <c r="X961" s="9">
        <v>16</v>
      </c>
      <c r="Y961" s="9">
        <v>51</v>
      </c>
      <c r="Z961" s="9">
        <v>1</v>
      </c>
      <c r="AB961" s="9">
        <v>167</v>
      </c>
      <c r="AC961" s="9">
        <v>85</v>
      </c>
      <c r="AD961" s="9">
        <v>2</v>
      </c>
      <c r="AE961" s="9">
        <v>4</v>
      </c>
      <c r="AF961" s="9">
        <v>349</v>
      </c>
      <c r="AG961" s="9">
        <v>36</v>
      </c>
      <c r="AH961" s="9">
        <v>2</v>
      </c>
      <c r="AI961" s="9">
        <v>2</v>
      </c>
      <c r="AJ961" s="9">
        <v>206</v>
      </c>
      <c r="AK961" s="9">
        <v>11</v>
      </c>
      <c r="AL961" s="9">
        <v>2</v>
      </c>
      <c r="AN961" s="9">
        <v>98</v>
      </c>
      <c r="AO961" s="9">
        <v>4</v>
      </c>
      <c r="AP961" s="9">
        <v>3</v>
      </c>
      <c r="AR961" s="9">
        <v>69</v>
      </c>
      <c r="AS961" s="9">
        <v>2</v>
      </c>
      <c r="AT961" s="9">
        <v>1</v>
      </c>
      <c r="AV961" s="9">
        <v>42</v>
      </c>
      <c r="BD961" s="11">
        <f t="shared" si="158"/>
        <v>955</v>
      </c>
      <c r="BE961" s="11">
        <f aca="true" t="shared" si="165" ref="BE961:BE1015">BA961+AW961+AS961+AO961+AK961+AG961+AC961+Y961+U961+Q961+N961+L961+J961+H961</f>
        <v>418</v>
      </c>
      <c r="BF961" s="11">
        <f t="shared" si="157"/>
        <v>11</v>
      </c>
      <c r="BG961" s="11">
        <f t="shared" si="163"/>
        <v>7</v>
      </c>
      <c r="BH961" s="11">
        <f t="shared" si="164"/>
        <v>966</v>
      </c>
      <c r="BI961" s="11">
        <f t="shared" si="164"/>
        <v>425</v>
      </c>
      <c r="BJ961" s="39">
        <f aca="true" t="shared" si="166" ref="BJ961:BJ1015">D961</f>
        <v>1</v>
      </c>
      <c r="BK961" s="49"/>
    </row>
    <row r="962" spans="1:63" ht="12.75">
      <c r="A962" s="29"/>
      <c r="E962" s="10" t="s">
        <v>530</v>
      </c>
      <c r="F962" s="38"/>
      <c r="H962" s="29">
        <f>H961</f>
        <v>2</v>
      </c>
      <c r="I962" s="9">
        <f aca="true" t="shared" si="167" ref="I962:BC962">I961</f>
        <v>0</v>
      </c>
      <c r="J962" s="9">
        <f t="shared" si="167"/>
        <v>6</v>
      </c>
      <c r="K962" s="9">
        <f t="shared" si="167"/>
        <v>0</v>
      </c>
      <c r="L962" s="9">
        <f t="shared" si="167"/>
        <v>9</v>
      </c>
      <c r="M962" s="9">
        <f t="shared" si="167"/>
        <v>1</v>
      </c>
      <c r="N962" s="9">
        <f t="shared" si="167"/>
        <v>31</v>
      </c>
      <c r="O962" s="9">
        <f t="shared" si="167"/>
        <v>0</v>
      </c>
      <c r="P962" s="9">
        <f t="shared" si="167"/>
        <v>0</v>
      </c>
      <c r="Q962" s="9">
        <f t="shared" si="167"/>
        <v>48</v>
      </c>
      <c r="R962" s="9">
        <f t="shared" si="167"/>
        <v>0</v>
      </c>
      <c r="S962" s="9">
        <f t="shared" si="167"/>
        <v>0</v>
      </c>
      <c r="T962" s="9">
        <f t="shared" si="167"/>
        <v>8</v>
      </c>
      <c r="U962" s="9">
        <f t="shared" si="167"/>
        <v>133</v>
      </c>
      <c r="V962" s="9">
        <f t="shared" si="167"/>
        <v>0</v>
      </c>
      <c r="W962" s="9">
        <f t="shared" si="167"/>
        <v>0</v>
      </c>
      <c r="X962" s="9">
        <f t="shared" si="167"/>
        <v>16</v>
      </c>
      <c r="Y962" s="9">
        <f t="shared" si="167"/>
        <v>51</v>
      </c>
      <c r="Z962" s="9">
        <f t="shared" si="167"/>
        <v>1</v>
      </c>
      <c r="AA962" s="9">
        <f t="shared" si="167"/>
        <v>0</v>
      </c>
      <c r="AB962" s="9">
        <f t="shared" si="167"/>
        <v>167</v>
      </c>
      <c r="AC962" s="9">
        <f t="shared" si="167"/>
        <v>85</v>
      </c>
      <c r="AD962" s="9">
        <f t="shared" si="167"/>
        <v>2</v>
      </c>
      <c r="AE962" s="9">
        <f t="shared" si="167"/>
        <v>4</v>
      </c>
      <c r="AF962" s="9">
        <f t="shared" si="167"/>
        <v>349</v>
      </c>
      <c r="AG962" s="9">
        <f t="shared" si="167"/>
        <v>36</v>
      </c>
      <c r="AH962" s="9">
        <f t="shared" si="167"/>
        <v>2</v>
      </c>
      <c r="AI962" s="9">
        <f t="shared" si="167"/>
        <v>2</v>
      </c>
      <c r="AJ962" s="9">
        <f t="shared" si="167"/>
        <v>206</v>
      </c>
      <c r="AK962" s="9">
        <f t="shared" si="167"/>
        <v>11</v>
      </c>
      <c r="AL962" s="9">
        <f t="shared" si="167"/>
        <v>2</v>
      </c>
      <c r="AM962" s="9">
        <f t="shared" si="167"/>
        <v>0</v>
      </c>
      <c r="AN962" s="9">
        <f t="shared" si="167"/>
        <v>98</v>
      </c>
      <c r="AO962" s="9">
        <f t="shared" si="167"/>
        <v>4</v>
      </c>
      <c r="AP962" s="9">
        <f t="shared" si="167"/>
        <v>3</v>
      </c>
      <c r="AQ962" s="9">
        <f t="shared" si="167"/>
        <v>0</v>
      </c>
      <c r="AR962" s="9">
        <f t="shared" si="167"/>
        <v>69</v>
      </c>
      <c r="AS962" s="9">
        <f t="shared" si="167"/>
        <v>2</v>
      </c>
      <c r="AT962" s="9">
        <f t="shared" si="167"/>
        <v>1</v>
      </c>
      <c r="AU962" s="9">
        <f t="shared" si="167"/>
        <v>0</v>
      </c>
      <c r="AV962" s="9">
        <f t="shared" si="167"/>
        <v>42</v>
      </c>
      <c r="AW962" s="9">
        <f t="shared" si="167"/>
        <v>0</v>
      </c>
      <c r="AX962" s="9">
        <f t="shared" si="167"/>
        <v>0</v>
      </c>
      <c r="AY962" s="9">
        <f t="shared" si="167"/>
        <v>0</v>
      </c>
      <c r="AZ962" s="9">
        <f t="shared" si="167"/>
        <v>0</v>
      </c>
      <c r="BA962" s="9">
        <f t="shared" si="167"/>
        <v>0</v>
      </c>
      <c r="BB962" s="9">
        <f t="shared" si="167"/>
        <v>0</v>
      </c>
      <c r="BC962" s="9">
        <f t="shared" si="167"/>
        <v>0</v>
      </c>
      <c r="BD962" s="11">
        <f t="shared" si="158"/>
        <v>955</v>
      </c>
      <c r="BE962" s="11">
        <f t="shared" si="165"/>
        <v>418</v>
      </c>
      <c r="BF962" s="11">
        <f t="shared" si="157"/>
        <v>11</v>
      </c>
      <c r="BG962" s="11">
        <f t="shared" si="163"/>
        <v>7</v>
      </c>
      <c r="BH962" s="11">
        <f t="shared" si="164"/>
        <v>966</v>
      </c>
      <c r="BI962" s="11">
        <f t="shared" si="164"/>
        <v>425</v>
      </c>
      <c r="BJ962" s="39">
        <f t="shared" si="166"/>
        <v>0</v>
      </c>
      <c r="BK962" s="49"/>
    </row>
    <row r="963" spans="1:63" ht="51">
      <c r="A963" s="29"/>
      <c r="B963" s="9" t="s">
        <v>531</v>
      </c>
      <c r="E963" s="10" t="s">
        <v>532</v>
      </c>
      <c r="F963" s="38"/>
      <c r="H963" s="29"/>
      <c r="BD963" s="11">
        <f t="shared" si="158"/>
        <v>0</v>
      </c>
      <c r="BE963" s="11">
        <f t="shared" si="165"/>
        <v>0</v>
      </c>
      <c r="BF963" s="11">
        <f t="shared" si="157"/>
        <v>0</v>
      </c>
      <c r="BG963" s="11">
        <f t="shared" si="163"/>
        <v>0</v>
      </c>
      <c r="BH963" s="11">
        <f t="shared" si="164"/>
        <v>0</v>
      </c>
      <c r="BI963" s="11">
        <f t="shared" si="164"/>
        <v>0</v>
      </c>
      <c r="BJ963" s="39">
        <f t="shared" si="166"/>
        <v>0</v>
      </c>
      <c r="BK963" s="49"/>
    </row>
    <row r="964" spans="1:63" ht="25.5">
      <c r="A964" s="29"/>
      <c r="D964" s="9">
        <v>2</v>
      </c>
      <c r="E964" s="10" t="s">
        <v>533</v>
      </c>
      <c r="F964" s="38"/>
      <c r="H964" s="29"/>
      <c r="U964" s="9">
        <v>1</v>
      </c>
      <c r="Y964" s="9">
        <v>1</v>
      </c>
      <c r="AB964" s="9">
        <v>1</v>
      </c>
      <c r="AC964" s="9">
        <v>2</v>
      </c>
      <c r="AF964" s="9">
        <v>7</v>
      </c>
      <c r="AJ964" s="9">
        <v>4</v>
      </c>
      <c r="AN964" s="9">
        <v>2</v>
      </c>
      <c r="AR964" s="9">
        <v>1</v>
      </c>
      <c r="BD964" s="11">
        <f aca="true" t="shared" si="168" ref="BD964:BD995">AZ964+AV964+AR964+AN964+AJ964+AF964+AB964+X964+T964+P964</f>
        <v>15</v>
      </c>
      <c r="BE964" s="11">
        <f t="shared" si="165"/>
        <v>4</v>
      </c>
      <c r="BF964" s="11">
        <f t="shared" si="157"/>
        <v>0</v>
      </c>
      <c r="BG964" s="11">
        <f t="shared" si="163"/>
        <v>0</v>
      </c>
      <c r="BH964" s="11">
        <f t="shared" si="164"/>
        <v>15</v>
      </c>
      <c r="BI964" s="11">
        <f t="shared" si="164"/>
        <v>4</v>
      </c>
      <c r="BJ964" s="39">
        <f t="shared" si="166"/>
        <v>2</v>
      </c>
      <c r="BK964" s="49"/>
    </row>
    <row r="965" spans="1:63" ht="12.75">
      <c r="A965" s="29"/>
      <c r="D965" s="9">
        <v>3</v>
      </c>
      <c r="E965" s="10" t="s">
        <v>534</v>
      </c>
      <c r="F965" s="38"/>
      <c r="H965" s="29"/>
      <c r="AF965" s="9">
        <v>1</v>
      </c>
      <c r="BD965" s="11">
        <f t="shared" si="168"/>
        <v>1</v>
      </c>
      <c r="BE965" s="11">
        <f t="shared" si="165"/>
        <v>0</v>
      </c>
      <c r="BF965" s="11">
        <f t="shared" si="157"/>
        <v>0</v>
      </c>
      <c r="BG965" s="11">
        <f t="shared" si="163"/>
        <v>0</v>
      </c>
      <c r="BH965" s="11">
        <f t="shared" si="164"/>
        <v>1</v>
      </c>
      <c r="BI965" s="11">
        <f t="shared" si="164"/>
        <v>0</v>
      </c>
      <c r="BJ965" s="39">
        <f t="shared" si="166"/>
        <v>3</v>
      </c>
      <c r="BK965" s="49"/>
    </row>
    <row r="966" spans="1:63" ht="25.5">
      <c r="A966" s="29"/>
      <c r="D966" s="9">
        <v>4</v>
      </c>
      <c r="E966" s="10" t="s">
        <v>535</v>
      </c>
      <c r="F966" s="38"/>
      <c r="H966" s="29"/>
      <c r="AB966" s="9">
        <v>23</v>
      </c>
      <c r="AC966" s="9">
        <v>7</v>
      </c>
      <c r="AF966" s="9">
        <v>83</v>
      </c>
      <c r="AG966" s="9">
        <v>12</v>
      </c>
      <c r="AJ966" s="9">
        <v>29</v>
      </c>
      <c r="AK966" s="9">
        <v>4</v>
      </c>
      <c r="AN966" s="9">
        <v>11</v>
      </c>
      <c r="AR966" s="9">
        <v>9</v>
      </c>
      <c r="AS966" s="9">
        <v>1</v>
      </c>
      <c r="AV966" s="9">
        <v>5</v>
      </c>
      <c r="BD966" s="11">
        <f t="shared" si="168"/>
        <v>160</v>
      </c>
      <c r="BE966" s="11">
        <f t="shared" si="165"/>
        <v>24</v>
      </c>
      <c r="BF966" s="11">
        <f t="shared" si="157"/>
        <v>0</v>
      </c>
      <c r="BG966" s="11">
        <f t="shared" si="163"/>
        <v>0</v>
      </c>
      <c r="BH966" s="11">
        <f t="shared" si="164"/>
        <v>160</v>
      </c>
      <c r="BI966" s="11">
        <f t="shared" si="164"/>
        <v>24</v>
      </c>
      <c r="BJ966" s="39">
        <f t="shared" si="166"/>
        <v>4</v>
      </c>
      <c r="BK966" s="49"/>
    </row>
    <row r="967" spans="1:63" ht="25.5">
      <c r="A967" s="29"/>
      <c r="D967" s="9">
        <v>5</v>
      </c>
      <c r="E967" s="10" t="s">
        <v>536</v>
      </c>
      <c r="F967" s="38"/>
      <c r="H967" s="29"/>
      <c r="W967" s="9">
        <v>1</v>
      </c>
      <c r="AB967" s="9">
        <v>3</v>
      </c>
      <c r="AC967" s="9">
        <v>2</v>
      </c>
      <c r="AF967" s="9">
        <v>3</v>
      </c>
      <c r="AG967" s="9">
        <v>1</v>
      </c>
      <c r="BD967" s="11">
        <f t="shared" si="168"/>
        <v>6</v>
      </c>
      <c r="BE967" s="11">
        <f t="shared" si="165"/>
        <v>3</v>
      </c>
      <c r="BF967" s="11">
        <f t="shared" si="157"/>
        <v>0</v>
      </c>
      <c r="BG967" s="11">
        <f t="shared" si="163"/>
        <v>1</v>
      </c>
      <c r="BH967" s="11">
        <f t="shared" si="164"/>
        <v>6</v>
      </c>
      <c r="BI967" s="11">
        <f t="shared" si="164"/>
        <v>4</v>
      </c>
      <c r="BJ967" s="39">
        <f t="shared" si="166"/>
        <v>5</v>
      </c>
      <c r="BK967" s="49"/>
    </row>
    <row r="968" spans="1:63" ht="25.5">
      <c r="A968" s="29"/>
      <c r="D968" s="9">
        <v>6</v>
      </c>
      <c r="E968" s="10" t="s">
        <v>537</v>
      </c>
      <c r="F968" s="38"/>
      <c r="H968" s="29"/>
      <c r="AF968" s="9">
        <v>1</v>
      </c>
      <c r="BD968" s="11">
        <f t="shared" si="168"/>
        <v>1</v>
      </c>
      <c r="BE968" s="11">
        <f t="shared" si="165"/>
        <v>0</v>
      </c>
      <c r="BF968" s="11">
        <f t="shared" si="157"/>
        <v>0</v>
      </c>
      <c r="BG968" s="11">
        <f t="shared" si="163"/>
        <v>0</v>
      </c>
      <c r="BH968" s="11">
        <f t="shared" si="164"/>
        <v>1</v>
      </c>
      <c r="BI968" s="11">
        <f t="shared" si="164"/>
        <v>0</v>
      </c>
      <c r="BJ968" s="39">
        <f t="shared" si="166"/>
        <v>6</v>
      </c>
      <c r="BK968" s="49"/>
    </row>
    <row r="969" spans="1:63" ht="38.25">
      <c r="A969" s="29"/>
      <c r="D969" s="9">
        <v>7</v>
      </c>
      <c r="E969" s="10" t="s">
        <v>538</v>
      </c>
      <c r="F969" s="38"/>
      <c r="H969" s="29"/>
      <c r="N969" s="9">
        <v>11</v>
      </c>
      <c r="Q969" s="9">
        <v>205</v>
      </c>
      <c r="T969" s="9">
        <v>1</v>
      </c>
      <c r="U969" s="9">
        <v>340</v>
      </c>
      <c r="X969" s="9">
        <v>9</v>
      </c>
      <c r="Y969" s="9">
        <v>95</v>
      </c>
      <c r="AB969" s="9">
        <v>151</v>
      </c>
      <c r="AC969" s="9">
        <v>163</v>
      </c>
      <c r="AF969" s="9">
        <v>105</v>
      </c>
      <c r="AG969" s="9">
        <v>29</v>
      </c>
      <c r="AJ969" s="9">
        <v>20</v>
      </c>
      <c r="AK969" s="9">
        <v>3</v>
      </c>
      <c r="AN969" s="9">
        <v>7</v>
      </c>
      <c r="AR969" s="9">
        <v>2</v>
      </c>
      <c r="AV969" s="9">
        <v>1</v>
      </c>
      <c r="BD969" s="11">
        <f t="shared" si="168"/>
        <v>296</v>
      </c>
      <c r="BE969" s="11">
        <f t="shared" si="165"/>
        <v>846</v>
      </c>
      <c r="BF969" s="11">
        <f t="shared" si="157"/>
        <v>0</v>
      </c>
      <c r="BG969" s="11">
        <f t="shared" si="163"/>
        <v>0</v>
      </c>
      <c r="BH969" s="11">
        <f t="shared" si="164"/>
        <v>296</v>
      </c>
      <c r="BI969" s="11">
        <f t="shared" si="164"/>
        <v>846</v>
      </c>
      <c r="BJ969" s="39">
        <f t="shared" si="166"/>
        <v>7</v>
      </c>
      <c r="BK969" s="49"/>
    </row>
    <row r="970" spans="1:63" ht="38.25">
      <c r="A970" s="29"/>
      <c r="D970" s="9">
        <v>8</v>
      </c>
      <c r="E970" s="10" t="s">
        <v>539</v>
      </c>
      <c r="F970" s="38"/>
      <c r="H970" s="29"/>
      <c r="U970" s="9">
        <v>5</v>
      </c>
      <c r="X970" s="9">
        <v>1</v>
      </c>
      <c r="Y970" s="9">
        <v>2</v>
      </c>
      <c r="AB970" s="9">
        <v>33</v>
      </c>
      <c r="AC970" s="9">
        <v>23</v>
      </c>
      <c r="AF970" s="9">
        <v>40</v>
      </c>
      <c r="AG970" s="9">
        <v>4</v>
      </c>
      <c r="AJ970" s="9">
        <v>14</v>
      </c>
      <c r="AN970" s="9">
        <v>7</v>
      </c>
      <c r="AR970" s="9">
        <v>3</v>
      </c>
      <c r="AV970" s="9">
        <v>3</v>
      </c>
      <c r="BD970" s="11">
        <f t="shared" si="168"/>
        <v>101</v>
      </c>
      <c r="BE970" s="11">
        <f t="shared" si="165"/>
        <v>34</v>
      </c>
      <c r="BF970" s="11">
        <f t="shared" si="157"/>
        <v>0</v>
      </c>
      <c r="BG970" s="11">
        <f t="shared" si="163"/>
        <v>0</v>
      </c>
      <c r="BH970" s="11">
        <f t="shared" si="164"/>
        <v>101</v>
      </c>
      <c r="BI970" s="11">
        <f t="shared" si="164"/>
        <v>34</v>
      </c>
      <c r="BJ970" s="39">
        <f t="shared" si="166"/>
        <v>8</v>
      </c>
      <c r="BK970" s="49"/>
    </row>
    <row r="971" spans="1:63" ht="12.75">
      <c r="A971" s="29"/>
      <c r="D971" s="9">
        <v>9</v>
      </c>
      <c r="E971" s="10" t="s">
        <v>540</v>
      </c>
      <c r="F971" s="38"/>
      <c r="H971" s="29"/>
      <c r="U971" s="9">
        <v>2</v>
      </c>
      <c r="Y971" s="9">
        <v>1</v>
      </c>
      <c r="AB971" s="9">
        <v>13</v>
      </c>
      <c r="AC971" s="9">
        <v>5</v>
      </c>
      <c r="AF971" s="9">
        <v>35</v>
      </c>
      <c r="AG971" s="9">
        <v>5</v>
      </c>
      <c r="AJ971" s="9">
        <v>41</v>
      </c>
      <c r="AK971" s="9">
        <v>3</v>
      </c>
      <c r="AN971" s="9">
        <v>12</v>
      </c>
      <c r="AR971" s="9">
        <v>8</v>
      </c>
      <c r="AV971" s="9">
        <v>5</v>
      </c>
      <c r="BD971" s="11">
        <f t="shared" si="168"/>
        <v>114</v>
      </c>
      <c r="BE971" s="11">
        <f t="shared" si="165"/>
        <v>16</v>
      </c>
      <c r="BF971" s="11">
        <f t="shared" si="157"/>
        <v>0</v>
      </c>
      <c r="BG971" s="11">
        <f t="shared" si="163"/>
        <v>0</v>
      </c>
      <c r="BH971" s="11">
        <f t="shared" si="164"/>
        <v>114</v>
      </c>
      <c r="BI971" s="11">
        <f t="shared" si="164"/>
        <v>16</v>
      </c>
      <c r="BJ971" s="39">
        <f t="shared" si="166"/>
        <v>9</v>
      </c>
      <c r="BK971" s="49"/>
    </row>
    <row r="972" spans="1:63" ht="12.75">
      <c r="A972" s="29"/>
      <c r="D972" s="9">
        <v>10</v>
      </c>
      <c r="E972" s="10" t="s">
        <v>541</v>
      </c>
      <c r="F972" s="38"/>
      <c r="H972" s="29"/>
      <c r="X972" s="9">
        <v>1</v>
      </c>
      <c r="AB972" s="9">
        <v>45</v>
      </c>
      <c r="AC972" s="9">
        <v>4</v>
      </c>
      <c r="AF972" s="9">
        <v>28</v>
      </c>
      <c r="AG972" s="9">
        <v>1</v>
      </c>
      <c r="AJ972" s="9">
        <v>12</v>
      </c>
      <c r="AN972" s="9">
        <v>1</v>
      </c>
      <c r="AR972" s="9">
        <v>2</v>
      </c>
      <c r="BD972" s="11">
        <f t="shared" si="168"/>
        <v>89</v>
      </c>
      <c r="BE972" s="11">
        <f t="shared" si="165"/>
        <v>5</v>
      </c>
      <c r="BF972" s="11">
        <f t="shared" si="157"/>
        <v>0</v>
      </c>
      <c r="BG972" s="11">
        <f t="shared" si="163"/>
        <v>0</v>
      </c>
      <c r="BH972" s="11">
        <f t="shared" si="164"/>
        <v>89</v>
      </c>
      <c r="BI972" s="11">
        <f t="shared" si="164"/>
        <v>5</v>
      </c>
      <c r="BJ972" s="39">
        <f t="shared" si="166"/>
        <v>10</v>
      </c>
      <c r="BK972" s="49"/>
    </row>
    <row r="973" spans="1:63" ht="25.5">
      <c r="A973" s="29"/>
      <c r="D973" s="9">
        <v>11</v>
      </c>
      <c r="E973" s="10" t="s">
        <v>542</v>
      </c>
      <c r="F973" s="38"/>
      <c r="H973" s="29"/>
      <c r="AB973" s="9">
        <v>1</v>
      </c>
      <c r="AC973" s="9">
        <v>1</v>
      </c>
      <c r="AF973" s="9">
        <v>3</v>
      </c>
      <c r="AG973" s="9">
        <v>1</v>
      </c>
      <c r="AJ973" s="9">
        <v>1</v>
      </c>
      <c r="BD973" s="11">
        <f t="shared" si="168"/>
        <v>5</v>
      </c>
      <c r="BE973" s="11">
        <f t="shared" si="165"/>
        <v>2</v>
      </c>
      <c r="BF973" s="11">
        <f t="shared" si="157"/>
        <v>0</v>
      </c>
      <c r="BG973" s="11">
        <f t="shared" si="163"/>
        <v>0</v>
      </c>
      <c r="BH973" s="11">
        <f t="shared" si="164"/>
        <v>5</v>
      </c>
      <c r="BI973" s="11">
        <f t="shared" si="164"/>
        <v>2</v>
      </c>
      <c r="BJ973" s="39">
        <f t="shared" si="166"/>
        <v>11</v>
      </c>
      <c r="BK973" s="49"/>
    </row>
    <row r="974" spans="1:63" ht="12.75">
      <c r="A974" s="29"/>
      <c r="D974" s="9">
        <v>12</v>
      </c>
      <c r="E974" s="10" t="s">
        <v>543</v>
      </c>
      <c r="F974" s="38"/>
      <c r="H974" s="29"/>
      <c r="U974" s="9">
        <v>7</v>
      </c>
      <c r="X974" s="9">
        <v>1</v>
      </c>
      <c r="Y974" s="9">
        <v>4</v>
      </c>
      <c r="AB974" s="9">
        <v>19</v>
      </c>
      <c r="AC974" s="9">
        <v>13</v>
      </c>
      <c r="AF974" s="9">
        <v>35</v>
      </c>
      <c r="AG974" s="9">
        <v>2</v>
      </c>
      <c r="AH974" s="9">
        <v>2</v>
      </c>
      <c r="AI974" s="9">
        <v>1</v>
      </c>
      <c r="AJ974" s="9">
        <v>24</v>
      </c>
      <c r="AL974" s="9">
        <v>1</v>
      </c>
      <c r="AM974" s="9">
        <v>1</v>
      </c>
      <c r="AN974" s="9">
        <v>8</v>
      </c>
      <c r="AP974" s="9">
        <v>1</v>
      </c>
      <c r="AR974" s="9">
        <v>3</v>
      </c>
      <c r="BD974" s="11">
        <f t="shared" si="168"/>
        <v>90</v>
      </c>
      <c r="BE974" s="11">
        <f t="shared" si="165"/>
        <v>26</v>
      </c>
      <c r="BF974" s="11">
        <f t="shared" si="157"/>
        <v>4</v>
      </c>
      <c r="BG974" s="11">
        <f t="shared" si="163"/>
        <v>2</v>
      </c>
      <c r="BH974" s="11">
        <f t="shared" si="164"/>
        <v>94</v>
      </c>
      <c r="BI974" s="11">
        <f t="shared" si="164"/>
        <v>28</v>
      </c>
      <c r="BJ974" s="39">
        <f t="shared" si="166"/>
        <v>12</v>
      </c>
      <c r="BK974" s="49"/>
    </row>
    <row r="975" spans="1:63" ht="12.75">
      <c r="A975" s="29"/>
      <c r="E975" s="9" t="s">
        <v>544</v>
      </c>
      <c r="F975" s="38"/>
      <c r="H975" s="29">
        <f>H964+H965+H966+H967+H968+H969+H970+H971+H972+H973+H974</f>
        <v>0</v>
      </c>
      <c r="I975" s="9">
        <f aca="true" t="shared" si="169" ref="I975:BC975">I964+I965+I966+I967+I968+I969+I970+I971+I972+I973+I974</f>
        <v>0</v>
      </c>
      <c r="J975" s="9">
        <f t="shared" si="169"/>
        <v>0</v>
      </c>
      <c r="K975" s="9">
        <f t="shared" si="169"/>
        <v>0</v>
      </c>
      <c r="L975" s="9">
        <f t="shared" si="169"/>
        <v>0</v>
      </c>
      <c r="M975" s="9">
        <f t="shared" si="169"/>
        <v>0</v>
      </c>
      <c r="N975" s="9">
        <f t="shared" si="169"/>
        <v>11</v>
      </c>
      <c r="O975" s="9">
        <f t="shared" si="169"/>
        <v>0</v>
      </c>
      <c r="P975" s="9">
        <f t="shared" si="169"/>
        <v>0</v>
      </c>
      <c r="Q975" s="9">
        <f t="shared" si="169"/>
        <v>205</v>
      </c>
      <c r="R975" s="9">
        <f t="shared" si="169"/>
        <v>0</v>
      </c>
      <c r="S975" s="9">
        <f t="shared" si="169"/>
        <v>0</v>
      </c>
      <c r="T975" s="9">
        <f t="shared" si="169"/>
        <v>1</v>
      </c>
      <c r="U975" s="9">
        <f t="shared" si="169"/>
        <v>355</v>
      </c>
      <c r="V975" s="9">
        <f t="shared" si="169"/>
        <v>0</v>
      </c>
      <c r="W975" s="9">
        <f t="shared" si="169"/>
        <v>1</v>
      </c>
      <c r="X975" s="9">
        <f t="shared" si="169"/>
        <v>12</v>
      </c>
      <c r="Y975" s="9">
        <f t="shared" si="169"/>
        <v>103</v>
      </c>
      <c r="Z975" s="9">
        <f t="shared" si="169"/>
        <v>0</v>
      </c>
      <c r="AA975" s="9">
        <f t="shared" si="169"/>
        <v>0</v>
      </c>
      <c r="AB975" s="9">
        <f t="shared" si="169"/>
        <v>289</v>
      </c>
      <c r="AC975" s="9">
        <f t="shared" si="169"/>
        <v>220</v>
      </c>
      <c r="AD975" s="9">
        <f t="shared" si="169"/>
        <v>0</v>
      </c>
      <c r="AE975" s="9">
        <f t="shared" si="169"/>
        <v>0</v>
      </c>
      <c r="AF975" s="9">
        <f t="shared" si="169"/>
        <v>341</v>
      </c>
      <c r="AG975" s="9">
        <f t="shared" si="169"/>
        <v>55</v>
      </c>
      <c r="AH975" s="9">
        <f t="shared" si="169"/>
        <v>2</v>
      </c>
      <c r="AI975" s="9">
        <f t="shared" si="169"/>
        <v>1</v>
      </c>
      <c r="AJ975" s="9">
        <f t="shared" si="169"/>
        <v>145</v>
      </c>
      <c r="AK975" s="9">
        <f t="shared" si="169"/>
        <v>10</v>
      </c>
      <c r="AL975" s="9">
        <f t="shared" si="169"/>
        <v>1</v>
      </c>
      <c r="AM975" s="9">
        <f t="shared" si="169"/>
        <v>1</v>
      </c>
      <c r="AN975" s="9">
        <f t="shared" si="169"/>
        <v>48</v>
      </c>
      <c r="AO975" s="9">
        <f t="shared" si="169"/>
        <v>0</v>
      </c>
      <c r="AP975" s="9">
        <f t="shared" si="169"/>
        <v>1</v>
      </c>
      <c r="AQ975" s="9">
        <f t="shared" si="169"/>
        <v>0</v>
      </c>
      <c r="AR975" s="9">
        <f t="shared" si="169"/>
        <v>28</v>
      </c>
      <c r="AS975" s="9">
        <f t="shared" si="169"/>
        <v>1</v>
      </c>
      <c r="AT975" s="9">
        <f t="shared" si="169"/>
        <v>0</v>
      </c>
      <c r="AU975" s="9">
        <f t="shared" si="169"/>
        <v>0</v>
      </c>
      <c r="AV975" s="9">
        <f t="shared" si="169"/>
        <v>14</v>
      </c>
      <c r="AW975" s="9">
        <f t="shared" si="169"/>
        <v>0</v>
      </c>
      <c r="AX975" s="9">
        <f t="shared" si="169"/>
        <v>0</v>
      </c>
      <c r="AY975" s="9">
        <f t="shared" si="169"/>
        <v>0</v>
      </c>
      <c r="AZ975" s="9">
        <f t="shared" si="169"/>
        <v>0</v>
      </c>
      <c r="BA975" s="9">
        <f t="shared" si="169"/>
        <v>0</v>
      </c>
      <c r="BB975" s="9">
        <f t="shared" si="169"/>
        <v>0</v>
      </c>
      <c r="BC975" s="9">
        <f t="shared" si="169"/>
        <v>0</v>
      </c>
      <c r="BD975" s="11">
        <f t="shared" si="168"/>
        <v>878</v>
      </c>
      <c r="BE975" s="11">
        <f>BA975+AW975+AS975+AO975+AK975+AG975+AC975+Y975+U975+Q975+N975+L975+J975+H975</f>
        <v>960</v>
      </c>
      <c r="BF975" s="11">
        <f t="shared" si="157"/>
        <v>4</v>
      </c>
      <c r="BG975" s="11">
        <f t="shared" si="163"/>
        <v>3</v>
      </c>
      <c r="BH975" s="11">
        <f t="shared" si="164"/>
        <v>882</v>
      </c>
      <c r="BI975" s="11">
        <f t="shared" si="164"/>
        <v>963</v>
      </c>
      <c r="BJ975" s="39">
        <f t="shared" si="166"/>
        <v>0</v>
      </c>
      <c r="BK975" s="49"/>
    </row>
    <row r="976" spans="1:63" ht="12.75">
      <c r="A976" s="29"/>
      <c r="B976" s="9" t="s">
        <v>545</v>
      </c>
      <c r="E976" s="10" t="s">
        <v>546</v>
      </c>
      <c r="F976" s="38"/>
      <c r="H976" s="29"/>
      <c r="BD976" s="11">
        <f t="shared" si="168"/>
        <v>0</v>
      </c>
      <c r="BE976" s="11">
        <f>BA976+AW976+AS976+AO976+AK976+AG976+AC976+Y976+U976+Q976+N976+L976+J976+H976</f>
        <v>0</v>
      </c>
      <c r="BF976" s="11">
        <f t="shared" si="157"/>
        <v>0</v>
      </c>
      <c r="BG976" s="11">
        <f t="shared" si="163"/>
        <v>0</v>
      </c>
      <c r="BH976" s="11">
        <f t="shared" si="164"/>
        <v>0</v>
      </c>
      <c r="BI976" s="11">
        <f t="shared" si="164"/>
        <v>0</v>
      </c>
      <c r="BJ976" s="39">
        <f t="shared" si="166"/>
        <v>0</v>
      </c>
      <c r="BK976" s="49"/>
    </row>
    <row r="977" spans="1:63" ht="12.75">
      <c r="A977" s="29"/>
      <c r="D977" s="9">
        <v>13</v>
      </c>
      <c r="E977" s="10" t="s">
        <v>547</v>
      </c>
      <c r="F977" s="38"/>
      <c r="H977" s="29"/>
      <c r="AB977" s="9">
        <v>8</v>
      </c>
      <c r="AF977" s="9">
        <v>3</v>
      </c>
      <c r="AG977" s="9">
        <v>1</v>
      </c>
      <c r="AJ977" s="9">
        <v>6</v>
      </c>
      <c r="AN977" s="9">
        <v>2</v>
      </c>
      <c r="BD977" s="11">
        <f t="shared" si="168"/>
        <v>19</v>
      </c>
      <c r="BE977" s="11">
        <f t="shared" si="165"/>
        <v>1</v>
      </c>
      <c r="BF977" s="11">
        <f t="shared" si="157"/>
        <v>0</v>
      </c>
      <c r="BG977" s="11">
        <f t="shared" si="163"/>
        <v>0</v>
      </c>
      <c r="BH977" s="11">
        <f t="shared" si="164"/>
        <v>19</v>
      </c>
      <c r="BI977" s="11">
        <f t="shared" si="164"/>
        <v>1</v>
      </c>
      <c r="BJ977" s="39">
        <f t="shared" si="166"/>
        <v>13</v>
      </c>
      <c r="BK977" s="49"/>
    </row>
    <row r="978" spans="1:63" ht="12.75">
      <c r="A978" s="29"/>
      <c r="D978" s="9">
        <v>14</v>
      </c>
      <c r="E978" s="10" t="s">
        <v>548</v>
      </c>
      <c r="F978" s="38"/>
      <c r="H978" s="29"/>
      <c r="AJ978" s="9">
        <v>1</v>
      </c>
      <c r="AN978" s="9">
        <v>1</v>
      </c>
      <c r="BD978" s="11">
        <f t="shared" si="168"/>
        <v>2</v>
      </c>
      <c r="BE978" s="11">
        <f t="shared" si="165"/>
        <v>0</v>
      </c>
      <c r="BF978" s="11">
        <f t="shared" si="157"/>
        <v>0</v>
      </c>
      <c r="BG978" s="11">
        <f t="shared" si="163"/>
        <v>0</v>
      </c>
      <c r="BH978" s="11">
        <f t="shared" si="164"/>
        <v>2</v>
      </c>
      <c r="BI978" s="11">
        <f t="shared" si="164"/>
        <v>0</v>
      </c>
      <c r="BJ978" s="39">
        <f t="shared" si="166"/>
        <v>14</v>
      </c>
      <c r="BK978" s="49"/>
    </row>
    <row r="979" spans="1:63" ht="12.75">
      <c r="A979" s="29"/>
      <c r="E979" s="10" t="s">
        <v>549</v>
      </c>
      <c r="F979" s="38"/>
      <c r="H979" s="29">
        <f>H977+H978</f>
        <v>0</v>
      </c>
      <c r="I979" s="9">
        <f aca="true" t="shared" si="170" ref="I979:BC979">I977+I978</f>
        <v>0</v>
      </c>
      <c r="J979" s="9">
        <f t="shared" si="170"/>
        <v>0</v>
      </c>
      <c r="K979" s="9">
        <f t="shared" si="170"/>
        <v>0</v>
      </c>
      <c r="L979" s="9">
        <f t="shared" si="170"/>
        <v>0</v>
      </c>
      <c r="M979" s="9">
        <f t="shared" si="170"/>
        <v>0</v>
      </c>
      <c r="N979" s="9">
        <f t="shared" si="170"/>
        <v>0</v>
      </c>
      <c r="O979" s="9">
        <f t="shared" si="170"/>
        <v>0</v>
      </c>
      <c r="P979" s="9">
        <f t="shared" si="170"/>
        <v>0</v>
      </c>
      <c r="Q979" s="9">
        <f t="shared" si="170"/>
        <v>0</v>
      </c>
      <c r="R979" s="9">
        <f t="shared" si="170"/>
        <v>0</v>
      </c>
      <c r="S979" s="9">
        <f t="shared" si="170"/>
        <v>0</v>
      </c>
      <c r="T979" s="9">
        <f t="shared" si="170"/>
        <v>0</v>
      </c>
      <c r="U979" s="9">
        <f t="shared" si="170"/>
        <v>0</v>
      </c>
      <c r="V979" s="9">
        <f t="shared" si="170"/>
        <v>0</v>
      </c>
      <c r="W979" s="9">
        <f t="shared" si="170"/>
        <v>0</v>
      </c>
      <c r="X979" s="9">
        <f t="shared" si="170"/>
        <v>0</v>
      </c>
      <c r="Y979" s="9">
        <f t="shared" si="170"/>
        <v>0</v>
      </c>
      <c r="Z979" s="9">
        <f t="shared" si="170"/>
        <v>0</v>
      </c>
      <c r="AA979" s="9">
        <f t="shared" si="170"/>
        <v>0</v>
      </c>
      <c r="AB979" s="9">
        <f t="shared" si="170"/>
        <v>8</v>
      </c>
      <c r="AC979" s="9">
        <f t="shared" si="170"/>
        <v>0</v>
      </c>
      <c r="AD979" s="9">
        <f t="shared" si="170"/>
        <v>0</v>
      </c>
      <c r="AE979" s="9">
        <f t="shared" si="170"/>
        <v>0</v>
      </c>
      <c r="AF979" s="9">
        <f t="shared" si="170"/>
        <v>3</v>
      </c>
      <c r="AG979" s="9">
        <f t="shared" si="170"/>
        <v>1</v>
      </c>
      <c r="AH979" s="9">
        <f t="shared" si="170"/>
        <v>0</v>
      </c>
      <c r="AI979" s="9">
        <f t="shared" si="170"/>
        <v>0</v>
      </c>
      <c r="AJ979" s="9">
        <f t="shared" si="170"/>
        <v>7</v>
      </c>
      <c r="AK979" s="9">
        <f t="shared" si="170"/>
        <v>0</v>
      </c>
      <c r="AL979" s="9">
        <f t="shared" si="170"/>
        <v>0</v>
      </c>
      <c r="AM979" s="9">
        <f t="shared" si="170"/>
        <v>0</v>
      </c>
      <c r="AN979" s="9">
        <f t="shared" si="170"/>
        <v>3</v>
      </c>
      <c r="AO979" s="9">
        <f t="shared" si="170"/>
        <v>0</v>
      </c>
      <c r="AP979" s="9">
        <f t="shared" si="170"/>
        <v>0</v>
      </c>
      <c r="AQ979" s="9">
        <f t="shared" si="170"/>
        <v>0</v>
      </c>
      <c r="AR979" s="9">
        <f t="shared" si="170"/>
        <v>0</v>
      </c>
      <c r="AS979" s="9">
        <f t="shared" si="170"/>
        <v>0</v>
      </c>
      <c r="AT979" s="9">
        <f t="shared" si="170"/>
        <v>0</v>
      </c>
      <c r="AU979" s="9">
        <f t="shared" si="170"/>
        <v>0</v>
      </c>
      <c r="AV979" s="9">
        <f t="shared" si="170"/>
        <v>0</v>
      </c>
      <c r="AW979" s="9">
        <f t="shared" si="170"/>
        <v>0</v>
      </c>
      <c r="AX979" s="9">
        <f t="shared" si="170"/>
        <v>0</v>
      </c>
      <c r="AY979" s="9">
        <f t="shared" si="170"/>
        <v>0</v>
      </c>
      <c r="AZ979" s="9">
        <f t="shared" si="170"/>
        <v>0</v>
      </c>
      <c r="BA979" s="9">
        <f t="shared" si="170"/>
        <v>0</v>
      </c>
      <c r="BB979" s="9">
        <f t="shared" si="170"/>
        <v>0</v>
      </c>
      <c r="BC979" s="9">
        <f t="shared" si="170"/>
        <v>0</v>
      </c>
      <c r="BD979" s="11">
        <f t="shared" si="168"/>
        <v>21</v>
      </c>
      <c r="BE979" s="11">
        <f t="shared" si="165"/>
        <v>1</v>
      </c>
      <c r="BF979" s="11">
        <f t="shared" si="157"/>
        <v>0</v>
      </c>
      <c r="BG979" s="11">
        <f t="shared" si="163"/>
        <v>0</v>
      </c>
      <c r="BH979" s="11">
        <f t="shared" si="164"/>
        <v>21</v>
      </c>
      <c r="BI979" s="11">
        <f t="shared" si="164"/>
        <v>1</v>
      </c>
      <c r="BJ979" s="39">
        <f t="shared" si="166"/>
        <v>0</v>
      </c>
      <c r="BK979" s="49"/>
    </row>
    <row r="980" spans="1:63" ht="38.25">
      <c r="A980" s="29"/>
      <c r="B980" s="9" t="s">
        <v>550</v>
      </c>
      <c r="E980" s="10" t="s">
        <v>551</v>
      </c>
      <c r="F980" s="38"/>
      <c r="H980" s="29"/>
      <c r="BD980" s="11">
        <f t="shared" si="168"/>
        <v>0</v>
      </c>
      <c r="BE980" s="11">
        <f t="shared" si="165"/>
        <v>0</v>
      </c>
      <c r="BF980" s="11">
        <f t="shared" si="157"/>
        <v>0</v>
      </c>
      <c r="BG980" s="11">
        <f t="shared" si="163"/>
        <v>0</v>
      </c>
      <c r="BH980" s="11">
        <f t="shared" si="164"/>
        <v>0</v>
      </c>
      <c r="BI980" s="11">
        <f t="shared" si="164"/>
        <v>0</v>
      </c>
      <c r="BJ980" s="39">
        <f t="shared" si="166"/>
        <v>0</v>
      </c>
      <c r="BK980" s="49"/>
    </row>
    <row r="981" spans="1:63" ht="25.5">
      <c r="A981" s="29"/>
      <c r="D981" s="9">
        <v>15</v>
      </c>
      <c r="E981" s="10" t="s">
        <v>552</v>
      </c>
      <c r="F981" s="38"/>
      <c r="H981" s="29"/>
      <c r="Q981" s="9">
        <v>5</v>
      </c>
      <c r="U981" s="9">
        <v>21</v>
      </c>
      <c r="X981" s="9">
        <v>2</v>
      </c>
      <c r="Y981" s="9">
        <v>4</v>
      </c>
      <c r="AB981" s="9">
        <v>31</v>
      </c>
      <c r="AC981" s="9">
        <v>42</v>
      </c>
      <c r="AF981" s="9">
        <v>55</v>
      </c>
      <c r="AG981" s="9">
        <v>10</v>
      </c>
      <c r="AJ981" s="9">
        <v>42</v>
      </c>
      <c r="AK981" s="9">
        <v>4</v>
      </c>
      <c r="AN981" s="9">
        <v>23</v>
      </c>
      <c r="AO981" s="9">
        <v>2</v>
      </c>
      <c r="AR981" s="9">
        <v>7</v>
      </c>
      <c r="AV981" s="9">
        <v>13</v>
      </c>
      <c r="BD981" s="11">
        <f t="shared" si="168"/>
        <v>173</v>
      </c>
      <c r="BE981" s="11">
        <f t="shared" si="165"/>
        <v>88</v>
      </c>
      <c r="BF981" s="11">
        <f t="shared" si="157"/>
        <v>0</v>
      </c>
      <c r="BG981" s="11">
        <f t="shared" si="163"/>
        <v>0</v>
      </c>
      <c r="BH981" s="11">
        <f t="shared" si="164"/>
        <v>173</v>
      </c>
      <c r="BI981" s="11">
        <f t="shared" si="164"/>
        <v>88</v>
      </c>
      <c r="BJ981" s="39">
        <f t="shared" si="166"/>
        <v>15</v>
      </c>
      <c r="BK981" s="49"/>
    </row>
    <row r="982" spans="1:63" ht="12.75">
      <c r="A982" s="29"/>
      <c r="D982" s="9">
        <v>16</v>
      </c>
      <c r="E982" s="10" t="s">
        <v>553</v>
      </c>
      <c r="F982" s="38"/>
      <c r="H982" s="29"/>
      <c r="X982" s="9">
        <v>1</v>
      </c>
      <c r="AB982" s="9">
        <v>63</v>
      </c>
      <c r="AC982" s="9">
        <v>2</v>
      </c>
      <c r="AF982" s="9">
        <v>140</v>
      </c>
      <c r="AG982" s="9">
        <v>2</v>
      </c>
      <c r="AJ982" s="9">
        <v>47</v>
      </c>
      <c r="AN982" s="9">
        <v>20</v>
      </c>
      <c r="AR982" s="9">
        <v>13</v>
      </c>
      <c r="AV982" s="9">
        <v>9</v>
      </c>
      <c r="AW982" s="9">
        <v>1</v>
      </c>
      <c r="BD982" s="11">
        <f t="shared" si="168"/>
        <v>293</v>
      </c>
      <c r="BE982" s="11">
        <f t="shared" si="165"/>
        <v>5</v>
      </c>
      <c r="BF982" s="11">
        <f t="shared" si="157"/>
        <v>0</v>
      </c>
      <c r="BG982" s="11">
        <f t="shared" si="163"/>
        <v>0</v>
      </c>
      <c r="BH982" s="11">
        <f t="shared" si="164"/>
        <v>293</v>
      </c>
      <c r="BI982" s="11">
        <f t="shared" si="164"/>
        <v>5</v>
      </c>
      <c r="BJ982" s="39">
        <f t="shared" si="166"/>
        <v>16</v>
      </c>
      <c r="BK982" s="49"/>
    </row>
    <row r="983" spans="1:63" ht="12.75">
      <c r="A983" s="29"/>
      <c r="D983" s="9">
        <v>17</v>
      </c>
      <c r="E983" s="10" t="s">
        <v>554</v>
      </c>
      <c r="F983" s="38"/>
      <c r="H983" s="29"/>
      <c r="U983" s="9">
        <v>1</v>
      </c>
      <c r="X983" s="9">
        <v>1</v>
      </c>
      <c r="AB983" s="9">
        <v>7</v>
      </c>
      <c r="AC983" s="9">
        <v>6</v>
      </c>
      <c r="AD983" s="9">
        <v>1</v>
      </c>
      <c r="AF983" s="9">
        <v>18</v>
      </c>
      <c r="AG983" s="9">
        <v>6</v>
      </c>
      <c r="AJ983" s="9">
        <v>17</v>
      </c>
      <c r="AN983" s="9">
        <v>6</v>
      </c>
      <c r="AO983" s="9">
        <v>1</v>
      </c>
      <c r="AR983" s="9">
        <v>5</v>
      </c>
      <c r="AV983" s="9">
        <v>7</v>
      </c>
      <c r="BD983" s="11">
        <f t="shared" si="168"/>
        <v>61</v>
      </c>
      <c r="BE983" s="11">
        <f t="shared" si="165"/>
        <v>14</v>
      </c>
      <c r="BF983" s="11">
        <f t="shared" si="157"/>
        <v>1</v>
      </c>
      <c r="BG983" s="11">
        <f t="shared" si="163"/>
        <v>0</v>
      </c>
      <c r="BH983" s="11">
        <f t="shared" si="164"/>
        <v>62</v>
      </c>
      <c r="BI983" s="11">
        <f t="shared" si="164"/>
        <v>14</v>
      </c>
      <c r="BJ983" s="39">
        <f t="shared" si="166"/>
        <v>17</v>
      </c>
      <c r="BK983" s="49"/>
    </row>
    <row r="984" spans="1:63" ht="25.5">
      <c r="A984" s="29"/>
      <c r="D984" s="9">
        <v>18</v>
      </c>
      <c r="E984" s="10" t="s">
        <v>536</v>
      </c>
      <c r="F984" s="38"/>
      <c r="H984" s="29"/>
      <c r="M984" s="9">
        <v>1</v>
      </c>
      <c r="N984" s="9">
        <v>1</v>
      </c>
      <c r="O984" s="9">
        <v>6</v>
      </c>
      <c r="Q984" s="9">
        <v>2</v>
      </c>
      <c r="S984" s="9">
        <v>6</v>
      </c>
      <c r="T984" s="9">
        <v>3</v>
      </c>
      <c r="U984" s="9">
        <v>142</v>
      </c>
      <c r="W984" s="9">
        <v>96</v>
      </c>
      <c r="X984" s="9">
        <v>10</v>
      </c>
      <c r="Y984" s="9">
        <v>59</v>
      </c>
      <c r="Z984" s="9">
        <v>1</v>
      </c>
      <c r="AA984" s="9">
        <v>27</v>
      </c>
      <c r="AB984" s="9">
        <v>143</v>
      </c>
      <c r="AC984" s="9">
        <v>122</v>
      </c>
      <c r="AD984" s="9">
        <v>11</v>
      </c>
      <c r="AE984" s="9">
        <v>78</v>
      </c>
      <c r="AF984" s="9">
        <v>168</v>
      </c>
      <c r="AG984" s="9">
        <v>9</v>
      </c>
      <c r="AH984" s="9">
        <v>13</v>
      </c>
      <c r="AI984" s="9">
        <v>15</v>
      </c>
      <c r="AJ984" s="9">
        <v>40</v>
      </c>
      <c r="AK984" s="9">
        <v>4</v>
      </c>
      <c r="AL984" s="9">
        <v>2</v>
      </c>
      <c r="AM984" s="9">
        <v>3</v>
      </c>
      <c r="AN984" s="9">
        <v>12</v>
      </c>
      <c r="AR984" s="9">
        <v>8</v>
      </c>
      <c r="AU984" s="9">
        <v>1</v>
      </c>
      <c r="AV984" s="9">
        <v>2</v>
      </c>
      <c r="BD984" s="11">
        <f t="shared" si="168"/>
        <v>386</v>
      </c>
      <c r="BE984" s="11">
        <f t="shared" si="165"/>
        <v>339</v>
      </c>
      <c r="BF984" s="11">
        <f t="shared" si="157"/>
        <v>27</v>
      </c>
      <c r="BG984" s="11">
        <f t="shared" si="163"/>
        <v>233</v>
      </c>
      <c r="BH984" s="11">
        <f t="shared" si="164"/>
        <v>413</v>
      </c>
      <c r="BI984" s="11">
        <f t="shared" si="164"/>
        <v>572</v>
      </c>
      <c r="BJ984" s="39">
        <f t="shared" si="166"/>
        <v>18</v>
      </c>
      <c r="BK984" s="49"/>
    </row>
    <row r="985" spans="1:63" ht="12.75">
      <c r="A985" s="29"/>
      <c r="D985" s="9">
        <v>19</v>
      </c>
      <c r="E985" s="10" t="s">
        <v>548</v>
      </c>
      <c r="F985" s="38"/>
      <c r="H985" s="29"/>
      <c r="U985" s="9">
        <v>3</v>
      </c>
      <c r="X985" s="9">
        <v>2</v>
      </c>
      <c r="AA985" s="9">
        <v>1</v>
      </c>
      <c r="AB985" s="9">
        <v>10</v>
      </c>
      <c r="AC985" s="9">
        <v>6</v>
      </c>
      <c r="AF985" s="9">
        <v>26</v>
      </c>
      <c r="AG985" s="9">
        <v>2</v>
      </c>
      <c r="AH985" s="9">
        <v>2</v>
      </c>
      <c r="AJ985" s="9">
        <v>38</v>
      </c>
      <c r="AK985" s="9">
        <v>1</v>
      </c>
      <c r="AL985" s="9">
        <v>1</v>
      </c>
      <c r="AN985" s="9">
        <v>17</v>
      </c>
      <c r="AR985" s="9">
        <v>15</v>
      </c>
      <c r="AS985" s="9">
        <v>2</v>
      </c>
      <c r="AV985" s="9">
        <v>23</v>
      </c>
      <c r="AW985" s="9">
        <v>3</v>
      </c>
      <c r="AX985" s="9">
        <v>1</v>
      </c>
      <c r="BD985" s="11">
        <f t="shared" si="168"/>
        <v>131</v>
      </c>
      <c r="BE985" s="11">
        <f t="shared" si="165"/>
        <v>17</v>
      </c>
      <c r="BF985" s="11">
        <f t="shared" si="157"/>
        <v>4</v>
      </c>
      <c r="BG985" s="11">
        <f t="shared" si="163"/>
        <v>1</v>
      </c>
      <c r="BH985" s="11">
        <f t="shared" si="164"/>
        <v>135</v>
      </c>
      <c r="BI985" s="11">
        <f t="shared" si="164"/>
        <v>18</v>
      </c>
      <c r="BJ985" s="39">
        <f t="shared" si="166"/>
        <v>19</v>
      </c>
      <c r="BK985" s="49"/>
    </row>
    <row r="986" spans="1:63" ht="12.75">
      <c r="A986" s="29"/>
      <c r="E986" s="10" t="s">
        <v>555</v>
      </c>
      <c r="F986" s="38"/>
      <c r="H986" s="29">
        <f>H981+H982+H983+H984+H985</f>
        <v>0</v>
      </c>
      <c r="I986" s="9">
        <f aca="true" t="shared" si="171" ref="I986:BC986">I981+I982+I983+I984+I985</f>
        <v>0</v>
      </c>
      <c r="J986" s="9">
        <f t="shared" si="171"/>
        <v>0</v>
      </c>
      <c r="K986" s="9">
        <f t="shared" si="171"/>
        <v>0</v>
      </c>
      <c r="L986" s="9">
        <f t="shared" si="171"/>
        <v>0</v>
      </c>
      <c r="M986" s="9">
        <f t="shared" si="171"/>
        <v>1</v>
      </c>
      <c r="N986" s="9">
        <f t="shared" si="171"/>
        <v>1</v>
      </c>
      <c r="O986" s="9">
        <f t="shared" si="171"/>
        <v>6</v>
      </c>
      <c r="P986" s="9">
        <f t="shared" si="171"/>
        <v>0</v>
      </c>
      <c r="Q986" s="9">
        <f t="shared" si="171"/>
        <v>7</v>
      </c>
      <c r="R986" s="9">
        <f t="shared" si="171"/>
        <v>0</v>
      </c>
      <c r="S986" s="9">
        <f t="shared" si="171"/>
        <v>6</v>
      </c>
      <c r="T986" s="9">
        <f t="shared" si="171"/>
        <v>3</v>
      </c>
      <c r="U986" s="9">
        <f t="shared" si="171"/>
        <v>167</v>
      </c>
      <c r="V986" s="9">
        <f t="shared" si="171"/>
        <v>0</v>
      </c>
      <c r="W986" s="9">
        <f t="shared" si="171"/>
        <v>96</v>
      </c>
      <c r="X986" s="9">
        <f t="shared" si="171"/>
        <v>16</v>
      </c>
      <c r="Y986" s="9">
        <f t="shared" si="171"/>
        <v>63</v>
      </c>
      <c r="Z986" s="9">
        <f t="shared" si="171"/>
        <v>1</v>
      </c>
      <c r="AA986" s="9">
        <f t="shared" si="171"/>
        <v>28</v>
      </c>
      <c r="AB986" s="9">
        <f t="shared" si="171"/>
        <v>254</v>
      </c>
      <c r="AC986" s="9">
        <f t="shared" si="171"/>
        <v>178</v>
      </c>
      <c r="AD986" s="9">
        <f t="shared" si="171"/>
        <v>12</v>
      </c>
      <c r="AE986" s="9">
        <f t="shared" si="171"/>
        <v>78</v>
      </c>
      <c r="AF986" s="9">
        <f t="shared" si="171"/>
        <v>407</v>
      </c>
      <c r="AG986" s="9">
        <f t="shared" si="171"/>
        <v>29</v>
      </c>
      <c r="AH986" s="9">
        <f t="shared" si="171"/>
        <v>15</v>
      </c>
      <c r="AI986" s="9">
        <f t="shared" si="171"/>
        <v>15</v>
      </c>
      <c r="AJ986" s="9">
        <f t="shared" si="171"/>
        <v>184</v>
      </c>
      <c r="AK986" s="9">
        <f t="shared" si="171"/>
        <v>9</v>
      </c>
      <c r="AL986" s="9">
        <f t="shared" si="171"/>
        <v>3</v>
      </c>
      <c r="AM986" s="9">
        <f t="shared" si="171"/>
        <v>3</v>
      </c>
      <c r="AN986" s="9">
        <f t="shared" si="171"/>
        <v>78</v>
      </c>
      <c r="AO986" s="9">
        <f t="shared" si="171"/>
        <v>3</v>
      </c>
      <c r="AP986" s="9">
        <f t="shared" si="171"/>
        <v>0</v>
      </c>
      <c r="AQ986" s="9">
        <f t="shared" si="171"/>
        <v>0</v>
      </c>
      <c r="AR986" s="9">
        <f t="shared" si="171"/>
        <v>48</v>
      </c>
      <c r="AS986" s="9">
        <f t="shared" si="171"/>
        <v>2</v>
      </c>
      <c r="AT986" s="9">
        <f t="shared" si="171"/>
        <v>0</v>
      </c>
      <c r="AU986" s="9">
        <f t="shared" si="171"/>
        <v>1</v>
      </c>
      <c r="AV986" s="9">
        <f t="shared" si="171"/>
        <v>54</v>
      </c>
      <c r="AW986" s="9">
        <f t="shared" si="171"/>
        <v>4</v>
      </c>
      <c r="AX986" s="9">
        <f t="shared" si="171"/>
        <v>1</v>
      </c>
      <c r="AY986" s="9">
        <f t="shared" si="171"/>
        <v>0</v>
      </c>
      <c r="AZ986" s="9">
        <f t="shared" si="171"/>
        <v>0</v>
      </c>
      <c r="BA986" s="9">
        <f t="shared" si="171"/>
        <v>0</v>
      </c>
      <c r="BB986" s="9">
        <f t="shared" si="171"/>
        <v>0</v>
      </c>
      <c r="BC986" s="9">
        <f t="shared" si="171"/>
        <v>0</v>
      </c>
      <c r="BD986" s="11">
        <f t="shared" si="168"/>
        <v>1044</v>
      </c>
      <c r="BE986" s="11">
        <f>BA986+AW986+AS986+AO986+AK986+AG986+AC986+Y986+U986+Q986+N986+L986+J986+H986</f>
        <v>463</v>
      </c>
      <c r="BF986" s="11">
        <f>BB986+AX986+AT986+AP986+AL986+AH986+AD986+Z986+V986+R986</f>
        <v>32</v>
      </c>
      <c r="BG986" s="11">
        <f>BC986+AY986+AU986+AQ986+AM986+AI986+AE986+AA986+W986+S986+O986+M986+K986+I986</f>
        <v>234</v>
      </c>
      <c r="BH986" s="11">
        <f t="shared" si="164"/>
        <v>1076</v>
      </c>
      <c r="BI986" s="11">
        <f t="shared" si="164"/>
        <v>697</v>
      </c>
      <c r="BJ986" s="39">
        <f t="shared" si="166"/>
        <v>0</v>
      </c>
      <c r="BK986" s="49"/>
    </row>
    <row r="987" spans="1:63" ht="12.75">
      <c r="A987" s="29"/>
      <c r="B987" s="9" t="s">
        <v>556</v>
      </c>
      <c r="E987" s="10" t="s">
        <v>557</v>
      </c>
      <c r="F987" s="38"/>
      <c r="H987" s="29"/>
      <c r="BD987" s="11">
        <f t="shared" si="168"/>
        <v>0</v>
      </c>
      <c r="BE987" s="11">
        <f t="shared" si="165"/>
        <v>0</v>
      </c>
      <c r="BF987" s="11">
        <f t="shared" si="157"/>
        <v>0</v>
      </c>
      <c r="BG987" s="11">
        <f t="shared" si="163"/>
        <v>0</v>
      </c>
      <c r="BH987" s="11">
        <f t="shared" si="164"/>
        <v>0</v>
      </c>
      <c r="BI987" s="11">
        <f t="shared" si="164"/>
        <v>0</v>
      </c>
      <c r="BJ987" s="39">
        <f t="shared" si="166"/>
        <v>0</v>
      </c>
      <c r="BK987" s="49"/>
    </row>
    <row r="988" spans="1:63" ht="12.75">
      <c r="A988" s="29"/>
      <c r="D988" s="9">
        <v>20</v>
      </c>
      <c r="E988" s="10" t="s">
        <v>557</v>
      </c>
      <c r="F988" s="38"/>
      <c r="H988" s="29"/>
      <c r="N988" s="9">
        <v>2</v>
      </c>
      <c r="Q988" s="9">
        <v>6</v>
      </c>
      <c r="T988" s="9">
        <v>2</v>
      </c>
      <c r="U988" s="9">
        <v>7</v>
      </c>
      <c r="X988" s="9">
        <v>10</v>
      </c>
      <c r="Y988" s="9">
        <v>5</v>
      </c>
      <c r="AB988" s="9">
        <v>87</v>
      </c>
      <c r="AC988" s="9">
        <v>27</v>
      </c>
      <c r="AF988" s="9">
        <v>201</v>
      </c>
      <c r="AG988" s="9">
        <v>13</v>
      </c>
      <c r="AJ988" s="9">
        <v>151</v>
      </c>
      <c r="AK988" s="9">
        <v>3</v>
      </c>
      <c r="AL988" s="9">
        <v>1</v>
      </c>
      <c r="AN988" s="9">
        <v>52</v>
      </c>
      <c r="AO988" s="9">
        <v>1</v>
      </c>
      <c r="AP988" s="9">
        <v>1</v>
      </c>
      <c r="AR988" s="9">
        <v>43</v>
      </c>
      <c r="AS988" s="9">
        <v>3</v>
      </c>
      <c r="AT988" s="9">
        <v>2</v>
      </c>
      <c r="AV988" s="9">
        <v>39</v>
      </c>
      <c r="AW988" s="9">
        <v>3</v>
      </c>
      <c r="AX988" s="9">
        <v>3</v>
      </c>
      <c r="BD988" s="11">
        <f t="shared" si="168"/>
        <v>585</v>
      </c>
      <c r="BE988" s="11">
        <f t="shared" si="165"/>
        <v>70</v>
      </c>
      <c r="BF988" s="11">
        <f t="shared" si="157"/>
        <v>7</v>
      </c>
      <c r="BG988" s="11">
        <f t="shared" si="163"/>
        <v>0</v>
      </c>
      <c r="BH988" s="11">
        <f t="shared" si="164"/>
        <v>592</v>
      </c>
      <c r="BI988" s="11">
        <f t="shared" si="164"/>
        <v>70</v>
      </c>
      <c r="BJ988" s="39">
        <f t="shared" si="166"/>
        <v>20</v>
      </c>
      <c r="BK988" s="49"/>
    </row>
    <row r="989" spans="1:63" ht="12.75">
      <c r="A989" s="29"/>
      <c r="E989" s="10" t="s">
        <v>558</v>
      </c>
      <c r="F989" s="38"/>
      <c r="H989" s="29">
        <f>H988</f>
        <v>0</v>
      </c>
      <c r="I989" s="9">
        <f>I988</f>
        <v>0</v>
      </c>
      <c r="J989" s="9">
        <f aca="true" t="shared" si="172" ref="J989:BC989">J988</f>
        <v>0</v>
      </c>
      <c r="K989" s="9">
        <f t="shared" si="172"/>
        <v>0</v>
      </c>
      <c r="L989" s="9">
        <f t="shared" si="172"/>
        <v>0</v>
      </c>
      <c r="M989" s="9">
        <f t="shared" si="172"/>
        <v>0</v>
      </c>
      <c r="N989" s="9">
        <f t="shared" si="172"/>
        <v>2</v>
      </c>
      <c r="O989" s="9">
        <f t="shared" si="172"/>
        <v>0</v>
      </c>
      <c r="P989" s="9">
        <f t="shared" si="172"/>
        <v>0</v>
      </c>
      <c r="Q989" s="9">
        <f t="shared" si="172"/>
        <v>6</v>
      </c>
      <c r="R989" s="9">
        <f t="shared" si="172"/>
        <v>0</v>
      </c>
      <c r="S989" s="9">
        <f t="shared" si="172"/>
        <v>0</v>
      </c>
      <c r="T989" s="9">
        <f t="shared" si="172"/>
        <v>2</v>
      </c>
      <c r="U989" s="9">
        <f t="shared" si="172"/>
        <v>7</v>
      </c>
      <c r="V989" s="9">
        <f t="shared" si="172"/>
        <v>0</v>
      </c>
      <c r="W989" s="9">
        <f t="shared" si="172"/>
        <v>0</v>
      </c>
      <c r="X989" s="9">
        <f t="shared" si="172"/>
        <v>10</v>
      </c>
      <c r="Y989" s="9">
        <f t="shared" si="172"/>
        <v>5</v>
      </c>
      <c r="Z989" s="9">
        <f t="shared" si="172"/>
        <v>0</v>
      </c>
      <c r="AA989" s="9">
        <f t="shared" si="172"/>
        <v>0</v>
      </c>
      <c r="AB989" s="9">
        <f t="shared" si="172"/>
        <v>87</v>
      </c>
      <c r="AC989" s="9">
        <f t="shared" si="172"/>
        <v>27</v>
      </c>
      <c r="AD989" s="9">
        <f t="shared" si="172"/>
        <v>0</v>
      </c>
      <c r="AE989" s="9">
        <f t="shared" si="172"/>
        <v>0</v>
      </c>
      <c r="AF989" s="9">
        <f t="shared" si="172"/>
        <v>201</v>
      </c>
      <c r="AG989" s="9">
        <f t="shared" si="172"/>
        <v>13</v>
      </c>
      <c r="AH989" s="9">
        <f t="shared" si="172"/>
        <v>0</v>
      </c>
      <c r="AI989" s="9">
        <f t="shared" si="172"/>
        <v>0</v>
      </c>
      <c r="AJ989" s="9">
        <f t="shared" si="172"/>
        <v>151</v>
      </c>
      <c r="AK989" s="9">
        <f t="shared" si="172"/>
        <v>3</v>
      </c>
      <c r="AL989" s="9">
        <f t="shared" si="172"/>
        <v>1</v>
      </c>
      <c r="AM989" s="9">
        <f t="shared" si="172"/>
        <v>0</v>
      </c>
      <c r="AN989" s="9">
        <f t="shared" si="172"/>
        <v>52</v>
      </c>
      <c r="AO989" s="9">
        <f t="shared" si="172"/>
        <v>1</v>
      </c>
      <c r="AP989" s="9">
        <f t="shared" si="172"/>
        <v>1</v>
      </c>
      <c r="AQ989" s="9">
        <f t="shared" si="172"/>
        <v>0</v>
      </c>
      <c r="AR989" s="9">
        <f t="shared" si="172"/>
        <v>43</v>
      </c>
      <c r="AS989" s="9">
        <f t="shared" si="172"/>
        <v>3</v>
      </c>
      <c r="AT989" s="9">
        <f t="shared" si="172"/>
        <v>2</v>
      </c>
      <c r="AU989" s="9">
        <f t="shared" si="172"/>
        <v>0</v>
      </c>
      <c r="AV989" s="9">
        <f t="shared" si="172"/>
        <v>39</v>
      </c>
      <c r="AW989" s="9">
        <f t="shared" si="172"/>
        <v>3</v>
      </c>
      <c r="AX989" s="9">
        <f t="shared" si="172"/>
        <v>3</v>
      </c>
      <c r="AY989" s="9">
        <f t="shared" si="172"/>
        <v>0</v>
      </c>
      <c r="AZ989" s="9">
        <f t="shared" si="172"/>
        <v>0</v>
      </c>
      <c r="BA989" s="9">
        <f t="shared" si="172"/>
        <v>0</v>
      </c>
      <c r="BB989" s="9">
        <f t="shared" si="172"/>
        <v>0</v>
      </c>
      <c r="BC989" s="9">
        <f t="shared" si="172"/>
        <v>0</v>
      </c>
      <c r="BD989" s="11">
        <f t="shared" si="168"/>
        <v>585</v>
      </c>
      <c r="BE989" s="11">
        <f>BA989+AW989+AS989+AO989+AK989+AG989+AC989+Y989+U989+Q989+N989+L989+J989+H989</f>
        <v>70</v>
      </c>
      <c r="BF989" s="11">
        <f t="shared" si="157"/>
        <v>7</v>
      </c>
      <c r="BG989" s="11">
        <f t="shared" si="163"/>
        <v>0</v>
      </c>
      <c r="BH989" s="11">
        <f t="shared" si="164"/>
        <v>592</v>
      </c>
      <c r="BI989" s="11">
        <f t="shared" si="164"/>
        <v>70</v>
      </c>
      <c r="BJ989" s="39">
        <f t="shared" si="166"/>
        <v>0</v>
      </c>
      <c r="BK989" s="49"/>
    </row>
    <row r="990" spans="1:63" ht="25.5">
      <c r="A990" s="29"/>
      <c r="B990" s="9" t="s">
        <v>559</v>
      </c>
      <c r="E990" s="10" t="s">
        <v>560</v>
      </c>
      <c r="F990" s="38"/>
      <c r="H990" s="29"/>
      <c r="BD990" s="11">
        <f t="shared" si="168"/>
        <v>0</v>
      </c>
      <c r="BE990" s="11">
        <f t="shared" si="165"/>
        <v>0</v>
      </c>
      <c r="BF990" s="11">
        <f t="shared" si="157"/>
        <v>0</v>
      </c>
      <c r="BG990" s="11">
        <f t="shared" si="163"/>
        <v>0</v>
      </c>
      <c r="BH990" s="11">
        <f t="shared" si="164"/>
        <v>0</v>
      </c>
      <c r="BI990" s="11">
        <f t="shared" si="164"/>
        <v>0</v>
      </c>
      <c r="BJ990" s="39">
        <f t="shared" si="166"/>
        <v>0</v>
      </c>
      <c r="BK990" s="49">
        <v>330168</v>
      </c>
    </row>
    <row r="991" spans="1:63" ht="12.75">
      <c r="A991" s="29"/>
      <c r="C991" s="9" t="s">
        <v>50</v>
      </c>
      <c r="E991" s="10" t="s">
        <v>650</v>
      </c>
      <c r="F991" s="38"/>
      <c r="H991" s="29"/>
      <c r="BD991" s="11">
        <f t="shared" si="168"/>
        <v>0</v>
      </c>
      <c r="BE991" s="11">
        <f t="shared" si="165"/>
        <v>0</v>
      </c>
      <c r="BF991" s="11">
        <f t="shared" si="157"/>
        <v>0</v>
      </c>
      <c r="BG991" s="11">
        <f t="shared" si="163"/>
        <v>0</v>
      </c>
      <c r="BH991" s="11">
        <f t="shared" si="164"/>
        <v>0</v>
      </c>
      <c r="BI991" s="11">
        <f t="shared" si="164"/>
        <v>0</v>
      </c>
      <c r="BJ991" s="39">
        <f t="shared" si="166"/>
        <v>0</v>
      </c>
      <c r="BK991" s="49"/>
    </row>
    <row r="992" spans="1:63" ht="12.75">
      <c r="A992" s="29"/>
      <c r="D992" s="9">
        <v>1</v>
      </c>
      <c r="E992" s="10" t="s">
        <v>561</v>
      </c>
      <c r="F992" s="38"/>
      <c r="H992" s="29"/>
      <c r="U992" s="9">
        <v>1</v>
      </c>
      <c r="AB992" s="9">
        <v>44</v>
      </c>
      <c r="AC992" s="9">
        <v>14</v>
      </c>
      <c r="AF992" s="9">
        <v>49</v>
      </c>
      <c r="AG992" s="9">
        <v>4</v>
      </c>
      <c r="AJ992" s="9">
        <v>29</v>
      </c>
      <c r="AK992" s="9">
        <v>2</v>
      </c>
      <c r="AN992" s="9">
        <v>10</v>
      </c>
      <c r="AR992" s="9">
        <v>5</v>
      </c>
      <c r="AV992" s="9">
        <v>4</v>
      </c>
      <c r="AW992" s="9">
        <v>1</v>
      </c>
      <c r="BD992" s="11">
        <f t="shared" si="168"/>
        <v>141</v>
      </c>
      <c r="BE992" s="11">
        <f t="shared" si="165"/>
        <v>22</v>
      </c>
      <c r="BF992" s="11">
        <f t="shared" si="157"/>
        <v>0</v>
      </c>
      <c r="BG992" s="11">
        <f t="shared" si="163"/>
        <v>0</v>
      </c>
      <c r="BH992" s="11">
        <f t="shared" si="164"/>
        <v>141</v>
      </c>
      <c r="BI992" s="11">
        <f t="shared" si="164"/>
        <v>22</v>
      </c>
      <c r="BJ992" s="39">
        <f t="shared" si="166"/>
        <v>1</v>
      </c>
      <c r="BK992" s="49"/>
    </row>
    <row r="993" spans="1:63" ht="12.75">
      <c r="A993" s="29"/>
      <c r="D993" s="9">
        <v>2</v>
      </c>
      <c r="E993" s="10" t="s">
        <v>562</v>
      </c>
      <c r="F993" s="38"/>
      <c r="H993" s="29"/>
      <c r="W993" s="9">
        <v>1</v>
      </c>
      <c r="Y993" s="9">
        <v>1</v>
      </c>
      <c r="AA993" s="9">
        <v>6</v>
      </c>
      <c r="AC993" s="9">
        <v>35</v>
      </c>
      <c r="AE993" s="9">
        <v>15</v>
      </c>
      <c r="AG993" s="9">
        <v>42</v>
      </c>
      <c r="AI993" s="9">
        <v>21</v>
      </c>
      <c r="AK993" s="9">
        <v>24</v>
      </c>
      <c r="AM993" s="9">
        <v>13</v>
      </c>
      <c r="AO993" s="9">
        <v>13</v>
      </c>
      <c r="AQ993" s="9">
        <v>4</v>
      </c>
      <c r="AS993" s="9">
        <v>8</v>
      </c>
      <c r="AW993" s="9">
        <v>4</v>
      </c>
      <c r="AY993" s="9">
        <v>1</v>
      </c>
      <c r="BD993" s="11">
        <f t="shared" si="168"/>
        <v>0</v>
      </c>
      <c r="BE993" s="11">
        <f t="shared" si="165"/>
        <v>127</v>
      </c>
      <c r="BF993" s="11">
        <f aca="true" t="shared" si="173" ref="BF993:BF1015">BB993+AX993+AT993+AP993+AL993+AH993+AD993+Z993+V993+R993</f>
        <v>0</v>
      </c>
      <c r="BG993" s="11">
        <f t="shared" si="163"/>
        <v>61</v>
      </c>
      <c r="BH993" s="11">
        <f t="shared" si="164"/>
        <v>0</v>
      </c>
      <c r="BI993" s="11">
        <f t="shared" si="164"/>
        <v>188</v>
      </c>
      <c r="BJ993" s="39">
        <f t="shared" si="166"/>
        <v>2</v>
      </c>
      <c r="BK993" s="49"/>
    </row>
    <row r="994" spans="1:63" ht="12.75">
      <c r="A994" s="29"/>
      <c r="D994" s="9">
        <v>3</v>
      </c>
      <c r="E994" s="10" t="s">
        <v>563</v>
      </c>
      <c r="F994" s="38"/>
      <c r="H994" s="29"/>
      <c r="AG994" s="9">
        <v>2</v>
      </c>
      <c r="BD994" s="11">
        <f t="shared" si="168"/>
        <v>0</v>
      </c>
      <c r="BE994" s="11">
        <f t="shared" si="165"/>
        <v>2</v>
      </c>
      <c r="BF994" s="11">
        <f t="shared" si="173"/>
        <v>0</v>
      </c>
      <c r="BG994" s="11">
        <f t="shared" si="163"/>
        <v>0</v>
      </c>
      <c r="BH994" s="11">
        <f t="shared" si="164"/>
        <v>0</v>
      </c>
      <c r="BI994" s="11">
        <f t="shared" si="164"/>
        <v>2</v>
      </c>
      <c r="BJ994" s="39">
        <f t="shared" si="166"/>
        <v>3</v>
      </c>
      <c r="BK994" s="49"/>
    </row>
    <row r="995" spans="1:63" ht="12.75">
      <c r="A995" s="29"/>
      <c r="D995" s="9">
        <v>4</v>
      </c>
      <c r="E995" s="10" t="s">
        <v>564</v>
      </c>
      <c r="F995" s="38"/>
      <c r="H995" s="29"/>
      <c r="AB995" s="9">
        <v>6</v>
      </c>
      <c r="AC995" s="9">
        <v>1</v>
      </c>
      <c r="AF995" s="9">
        <v>7</v>
      </c>
      <c r="AG995" s="9">
        <v>2</v>
      </c>
      <c r="AJ995" s="9">
        <v>5</v>
      </c>
      <c r="AN995" s="9">
        <v>2</v>
      </c>
      <c r="AV995" s="9">
        <v>1</v>
      </c>
      <c r="BD995" s="11">
        <f t="shared" si="168"/>
        <v>21</v>
      </c>
      <c r="BE995" s="11">
        <f t="shared" si="165"/>
        <v>3</v>
      </c>
      <c r="BF995" s="11">
        <f t="shared" si="173"/>
        <v>0</v>
      </c>
      <c r="BG995" s="11">
        <f t="shared" si="163"/>
        <v>0</v>
      </c>
      <c r="BH995" s="11">
        <f t="shared" si="164"/>
        <v>21</v>
      </c>
      <c r="BI995" s="11">
        <f t="shared" si="164"/>
        <v>3</v>
      </c>
      <c r="BJ995" s="39">
        <f t="shared" si="166"/>
        <v>4</v>
      </c>
      <c r="BK995" s="49"/>
    </row>
    <row r="996" spans="1:63" ht="38.25">
      <c r="A996" s="29"/>
      <c r="C996" s="9" t="s">
        <v>51</v>
      </c>
      <c r="E996" s="10" t="s">
        <v>651</v>
      </c>
      <c r="F996" s="38"/>
      <c r="H996" s="29"/>
      <c r="BD996" s="11">
        <f aca="true" t="shared" si="174" ref="BD996:BD1015">AZ996+AV996+AR996+AN996+AJ996+AF996+AB996+X996+T996+P996</f>
        <v>0</v>
      </c>
      <c r="BE996" s="11">
        <f t="shared" si="165"/>
        <v>0</v>
      </c>
      <c r="BF996" s="11">
        <f t="shared" si="173"/>
        <v>0</v>
      </c>
      <c r="BG996" s="11">
        <f t="shared" si="163"/>
        <v>0</v>
      </c>
      <c r="BH996" s="11">
        <f t="shared" si="164"/>
        <v>0</v>
      </c>
      <c r="BI996" s="11">
        <f t="shared" si="164"/>
        <v>0</v>
      </c>
      <c r="BJ996" s="39">
        <f t="shared" si="166"/>
        <v>0</v>
      </c>
      <c r="BK996" s="49"/>
    </row>
    <row r="997" spans="1:63" ht="12.75">
      <c r="A997" s="29"/>
      <c r="D997" s="9">
        <v>5</v>
      </c>
      <c r="E997" s="10" t="s">
        <v>565</v>
      </c>
      <c r="F997" s="38"/>
      <c r="H997" s="29"/>
      <c r="AB997" s="9">
        <v>4</v>
      </c>
      <c r="AC997" s="9">
        <v>1</v>
      </c>
      <c r="AF997" s="9">
        <v>5</v>
      </c>
      <c r="AG997" s="9">
        <v>1</v>
      </c>
      <c r="AJ997" s="9">
        <v>1</v>
      </c>
      <c r="AN997" s="9">
        <v>1</v>
      </c>
      <c r="AV997" s="9">
        <v>1</v>
      </c>
      <c r="BD997" s="11">
        <f t="shared" si="174"/>
        <v>12</v>
      </c>
      <c r="BE997" s="11">
        <f t="shared" si="165"/>
        <v>2</v>
      </c>
      <c r="BF997" s="11">
        <f t="shared" si="173"/>
        <v>0</v>
      </c>
      <c r="BG997" s="11">
        <f t="shared" si="163"/>
        <v>0</v>
      </c>
      <c r="BH997" s="11">
        <f t="shared" si="164"/>
        <v>12</v>
      </c>
      <c r="BI997" s="11">
        <f t="shared" si="164"/>
        <v>2</v>
      </c>
      <c r="BJ997" s="39">
        <f t="shared" si="166"/>
        <v>5</v>
      </c>
      <c r="BK997" s="49"/>
    </row>
    <row r="998" spans="1:63" ht="12.75">
      <c r="A998" s="29"/>
      <c r="D998" s="9">
        <v>6</v>
      </c>
      <c r="E998" s="10" t="s">
        <v>566</v>
      </c>
      <c r="F998" s="38"/>
      <c r="H998" s="29"/>
      <c r="U998" s="9">
        <v>1</v>
      </c>
      <c r="Y998" s="9">
        <v>3</v>
      </c>
      <c r="AB998" s="9">
        <v>1</v>
      </c>
      <c r="AF998" s="9">
        <v>3</v>
      </c>
      <c r="BD998" s="11">
        <f t="shared" si="174"/>
        <v>4</v>
      </c>
      <c r="BE998" s="11">
        <f t="shared" si="165"/>
        <v>4</v>
      </c>
      <c r="BF998" s="11">
        <f t="shared" si="173"/>
        <v>0</v>
      </c>
      <c r="BG998" s="11">
        <f t="shared" si="163"/>
        <v>0</v>
      </c>
      <c r="BH998" s="11">
        <f t="shared" si="164"/>
        <v>4</v>
      </c>
      <c r="BI998" s="11">
        <f t="shared" si="164"/>
        <v>4</v>
      </c>
      <c r="BJ998" s="39">
        <f t="shared" si="166"/>
        <v>6</v>
      </c>
      <c r="BK998" s="49"/>
    </row>
    <row r="999" spans="1:63" ht="25.5">
      <c r="A999" s="29"/>
      <c r="D999" s="9">
        <v>7</v>
      </c>
      <c r="E999" s="10" t="s">
        <v>567</v>
      </c>
      <c r="F999" s="38"/>
      <c r="H999" s="29"/>
      <c r="AJ999" s="9">
        <v>1</v>
      </c>
      <c r="BD999" s="11">
        <f t="shared" si="174"/>
        <v>1</v>
      </c>
      <c r="BE999" s="11">
        <f t="shared" si="165"/>
        <v>0</v>
      </c>
      <c r="BF999" s="11">
        <f t="shared" si="173"/>
        <v>0</v>
      </c>
      <c r="BG999" s="11">
        <f t="shared" si="163"/>
        <v>0</v>
      </c>
      <c r="BH999" s="11">
        <f t="shared" si="164"/>
        <v>1</v>
      </c>
      <c r="BI999" s="11">
        <f t="shared" si="164"/>
        <v>0</v>
      </c>
      <c r="BJ999" s="39">
        <f t="shared" si="166"/>
        <v>7</v>
      </c>
      <c r="BK999" s="49"/>
    </row>
    <row r="1000" spans="1:63" ht="12.75">
      <c r="A1000" s="29"/>
      <c r="C1000" s="9" t="s">
        <v>52</v>
      </c>
      <c r="E1000" s="10" t="s">
        <v>652</v>
      </c>
      <c r="F1000" s="38"/>
      <c r="H1000" s="29"/>
      <c r="BD1000" s="11">
        <f t="shared" si="174"/>
        <v>0</v>
      </c>
      <c r="BE1000" s="11">
        <f t="shared" si="165"/>
        <v>0</v>
      </c>
      <c r="BF1000" s="11">
        <f t="shared" si="173"/>
        <v>0</v>
      </c>
      <c r="BG1000" s="11">
        <f t="shared" si="163"/>
        <v>0</v>
      </c>
      <c r="BH1000" s="11">
        <f t="shared" si="164"/>
        <v>0</v>
      </c>
      <c r="BI1000" s="11">
        <f t="shared" si="164"/>
        <v>0</v>
      </c>
      <c r="BJ1000" s="39">
        <f t="shared" si="166"/>
        <v>0</v>
      </c>
      <c r="BK1000" s="49"/>
    </row>
    <row r="1001" spans="1:63" ht="12.75">
      <c r="A1001" s="29"/>
      <c r="D1001" s="9">
        <v>8</v>
      </c>
      <c r="E1001" s="10" t="s">
        <v>568</v>
      </c>
      <c r="F1001" s="38"/>
      <c r="H1001" s="29"/>
      <c r="AB1001" s="9">
        <v>2</v>
      </c>
      <c r="AC1001" s="9">
        <v>1</v>
      </c>
      <c r="AF1001" s="9">
        <v>4</v>
      </c>
      <c r="AI1001" s="9">
        <v>2</v>
      </c>
      <c r="AJ1001" s="9">
        <v>9</v>
      </c>
      <c r="AL1001" s="9">
        <v>3</v>
      </c>
      <c r="AN1001" s="9">
        <v>2</v>
      </c>
      <c r="AR1001" s="9">
        <v>5</v>
      </c>
      <c r="AS1001" s="9">
        <v>1</v>
      </c>
      <c r="AT1001" s="9">
        <v>3</v>
      </c>
      <c r="AV1001" s="9">
        <v>4</v>
      </c>
      <c r="AX1001" s="9">
        <v>2</v>
      </c>
      <c r="BD1001" s="11">
        <f t="shared" si="174"/>
        <v>26</v>
      </c>
      <c r="BE1001" s="11">
        <f t="shared" si="165"/>
        <v>2</v>
      </c>
      <c r="BF1001" s="11">
        <f t="shared" si="173"/>
        <v>8</v>
      </c>
      <c r="BG1001" s="11">
        <f t="shared" si="163"/>
        <v>2</v>
      </c>
      <c r="BH1001" s="11">
        <f t="shared" si="164"/>
        <v>34</v>
      </c>
      <c r="BI1001" s="11">
        <f t="shared" si="164"/>
        <v>4</v>
      </c>
      <c r="BJ1001" s="39">
        <f t="shared" si="166"/>
        <v>8</v>
      </c>
      <c r="BK1001" s="49"/>
    </row>
    <row r="1002" spans="1:63" ht="12.75">
      <c r="A1002" s="29"/>
      <c r="D1002" s="9">
        <v>9</v>
      </c>
      <c r="E1002" s="10" t="s">
        <v>569</v>
      </c>
      <c r="F1002" s="38"/>
      <c r="H1002" s="29"/>
      <c r="U1002" s="9">
        <v>1</v>
      </c>
      <c r="AB1002" s="9">
        <v>3</v>
      </c>
      <c r="AC1002" s="9">
        <v>1</v>
      </c>
      <c r="AF1002" s="9">
        <v>6</v>
      </c>
      <c r="AG1002" s="9">
        <v>4</v>
      </c>
      <c r="AH1002" s="9">
        <v>1</v>
      </c>
      <c r="AI1002" s="9">
        <v>1</v>
      </c>
      <c r="AJ1002" s="9">
        <v>6</v>
      </c>
      <c r="AM1002" s="9">
        <v>1</v>
      </c>
      <c r="AN1002" s="9">
        <v>2</v>
      </c>
      <c r="AR1002" s="9">
        <v>2</v>
      </c>
      <c r="AV1002" s="9">
        <v>1</v>
      </c>
      <c r="BD1002" s="11">
        <f t="shared" si="174"/>
        <v>20</v>
      </c>
      <c r="BE1002" s="11">
        <f t="shared" si="165"/>
        <v>6</v>
      </c>
      <c r="BF1002" s="11">
        <f t="shared" si="173"/>
        <v>1</v>
      </c>
      <c r="BG1002" s="11">
        <f t="shared" si="163"/>
        <v>2</v>
      </c>
      <c r="BH1002" s="11">
        <f t="shared" si="164"/>
        <v>21</v>
      </c>
      <c r="BI1002" s="11">
        <f t="shared" si="164"/>
        <v>8</v>
      </c>
      <c r="BJ1002" s="39">
        <f t="shared" si="166"/>
        <v>9</v>
      </c>
      <c r="BK1002" s="49"/>
    </row>
    <row r="1003" spans="1:63" ht="12.75">
      <c r="A1003" s="29"/>
      <c r="D1003" s="9">
        <v>10</v>
      </c>
      <c r="E1003" s="10" t="s">
        <v>570</v>
      </c>
      <c r="F1003" s="38"/>
      <c r="H1003" s="29"/>
      <c r="AO1003" s="9">
        <v>2</v>
      </c>
      <c r="AR1003" s="9">
        <v>2</v>
      </c>
      <c r="BD1003" s="11">
        <f t="shared" si="174"/>
        <v>2</v>
      </c>
      <c r="BE1003" s="11">
        <f t="shared" si="165"/>
        <v>2</v>
      </c>
      <c r="BF1003" s="11">
        <f t="shared" si="173"/>
        <v>0</v>
      </c>
      <c r="BG1003" s="11">
        <f t="shared" si="163"/>
        <v>0</v>
      </c>
      <c r="BH1003" s="11">
        <f t="shared" si="164"/>
        <v>2</v>
      </c>
      <c r="BI1003" s="11">
        <f t="shared" si="164"/>
        <v>2</v>
      </c>
      <c r="BJ1003" s="39">
        <f t="shared" si="166"/>
        <v>10</v>
      </c>
      <c r="BK1003" s="49"/>
    </row>
    <row r="1004" spans="1:63" ht="12.75">
      <c r="A1004" s="29"/>
      <c r="E1004" s="10" t="s">
        <v>571</v>
      </c>
      <c r="F1004" s="38"/>
      <c r="H1004" s="29">
        <f>H992+H993+H994+H995+H997+H998+H999+H1001+H1002+H1003</f>
        <v>0</v>
      </c>
      <c r="I1004" s="9">
        <f aca="true" t="shared" si="175" ref="I1004:BC1004">I992+I993+I994+I995+I997+I998+I999+I1001+I1002+I1003</f>
        <v>0</v>
      </c>
      <c r="J1004" s="9">
        <f t="shared" si="175"/>
        <v>0</v>
      </c>
      <c r="K1004" s="9">
        <f t="shared" si="175"/>
        <v>0</v>
      </c>
      <c r="L1004" s="9">
        <f t="shared" si="175"/>
        <v>0</v>
      </c>
      <c r="M1004" s="9">
        <f t="shared" si="175"/>
        <v>0</v>
      </c>
      <c r="N1004" s="9">
        <f t="shared" si="175"/>
        <v>0</v>
      </c>
      <c r="O1004" s="9">
        <f t="shared" si="175"/>
        <v>0</v>
      </c>
      <c r="P1004" s="9">
        <f t="shared" si="175"/>
        <v>0</v>
      </c>
      <c r="Q1004" s="9">
        <f t="shared" si="175"/>
        <v>0</v>
      </c>
      <c r="R1004" s="9">
        <f t="shared" si="175"/>
        <v>0</v>
      </c>
      <c r="S1004" s="9">
        <f t="shared" si="175"/>
        <v>0</v>
      </c>
      <c r="T1004" s="9">
        <f t="shared" si="175"/>
        <v>0</v>
      </c>
      <c r="U1004" s="9">
        <f t="shared" si="175"/>
        <v>3</v>
      </c>
      <c r="V1004" s="9">
        <f t="shared" si="175"/>
        <v>0</v>
      </c>
      <c r="W1004" s="9">
        <f t="shared" si="175"/>
        <v>1</v>
      </c>
      <c r="X1004" s="9">
        <f t="shared" si="175"/>
        <v>0</v>
      </c>
      <c r="Y1004" s="9">
        <f t="shared" si="175"/>
        <v>4</v>
      </c>
      <c r="Z1004" s="9">
        <f t="shared" si="175"/>
        <v>0</v>
      </c>
      <c r="AA1004" s="9">
        <f t="shared" si="175"/>
        <v>6</v>
      </c>
      <c r="AB1004" s="9">
        <f t="shared" si="175"/>
        <v>60</v>
      </c>
      <c r="AC1004" s="9">
        <f t="shared" si="175"/>
        <v>53</v>
      </c>
      <c r="AD1004" s="9">
        <f t="shared" si="175"/>
        <v>0</v>
      </c>
      <c r="AE1004" s="9">
        <f t="shared" si="175"/>
        <v>15</v>
      </c>
      <c r="AF1004" s="9">
        <f t="shared" si="175"/>
        <v>74</v>
      </c>
      <c r="AG1004" s="9">
        <f t="shared" si="175"/>
        <v>55</v>
      </c>
      <c r="AH1004" s="9">
        <f t="shared" si="175"/>
        <v>1</v>
      </c>
      <c r="AI1004" s="9">
        <f t="shared" si="175"/>
        <v>24</v>
      </c>
      <c r="AJ1004" s="9">
        <f t="shared" si="175"/>
        <v>51</v>
      </c>
      <c r="AK1004" s="9">
        <f t="shared" si="175"/>
        <v>26</v>
      </c>
      <c r="AL1004" s="9">
        <f t="shared" si="175"/>
        <v>3</v>
      </c>
      <c r="AM1004" s="9">
        <f t="shared" si="175"/>
        <v>14</v>
      </c>
      <c r="AN1004" s="9">
        <f t="shared" si="175"/>
        <v>17</v>
      </c>
      <c r="AO1004" s="9">
        <f t="shared" si="175"/>
        <v>15</v>
      </c>
      <c r="AP1004" s="9">
        <f t="shared" si="175"/>
        <v>0</v>
      </c>
      <c r="AQ1004" s="9">
        <f t="shared" si="175"/>
        <v>4</v>
      </c>
      <c r="AR1004" s="9">
        <f t="shared" si="175"/>
        <v>14</v>
      </c>
      <c r="AS1004" s="9">
        <f t="shared" si="175"/>
        <v>9</v>
      </c>
      <c r="AT1004" s="9">
        <f t="shared" si="175"/>
        <v>3</v>
      </c>
      <c r="AU1004" s="9">
        <f t="shared" si="175"/>
        <v>0</v>
      </c>
      <c r="AV1004" s="9">
        <f t="shared" si="175"/>
        <v>11</v>
      </c>
      <c r="AW1004" s="9">
        <f t="shared" si="175"/>
        <v>5</v>
      </c>
      <c r="AX1004" s="9">
        <f t="shared" si="175"/>
        <v>2</v>
      </c>
      <c r="AY1004" s="9">
        <f t="shared" si="175"/>
        <v>1</v>
      </c>
      <c r="AZ1004" s="9">
        <f t="shared" si="175"/>
        <v>0</v>
      </c>
      <c r="BA1004" s="9">
        <f t="shared" si="175"/>
        <v>0</v>
      </c>
      <c r="BB1004" s="9">
        <f t="shared" si="175"/>
        <v>0</v>
      </c>
      <c r="BC1004" s="9">
        <f t="shared" si="175"/>
        <v>0</v>
      </c>
      <c r="BD1004" s="11">
        <f t="shared" si="174"/>
        <v>227</v>
      </c>
      <c r="BE1004" s="11">
        <f t="shared" si="165"/>
        <v>170</v>
      </c>
      <c r="BF1004" s="11">
        <f t="shared" si="173"/>
        <v>9</v>
      </c>
      <c r="BG1004" s="11">
        <f t="shared" si="163"/>
        <v>65</v>
      </c>
      <c r="BH1004" s="11">
        <f t="shared" si="164"/>
        <v>236</v>
      </c>
      <c r="BI1004" s="11">
        <f t="shared" si="164"/>
        <v>235</v>
      </c>
      <c r="BJ1004" s="39">
        <f t="shared" si="166"/>
        <v>0</v>
      </c>
      <c r="BK1004" s="49"/>
    </row>
    <row r="1005" spans="1:63" ht="25.5">
      <c r="A1005" s="29"/>
      <c r="B1005" s="9" t="s">
        <v>572</v>
      </c>
      <c r="E1005" s="10" t="s">
        <v>573</v>
      </c>
      <c r="F1005" s="38"/>
      <c r="H1005" s="29"/>
      <c r="BD1005" s="11">
        <f t="shared" si="174"/>
        <v>0</v>
      </c>
      <c r="BE1005" s="11">
        <f t="shared" si="165"/>
        <v>0</v>
      </c>
      <c r="BF1005" s="11">
        <f t="shared" si="173"/>
        <v>0</v>
      </c>
      <c r="BG1005" s="11">
        <f t="shared" si="163"/>
        <v>0</v>
      </c>
      <c r="BH1005" s="11">
        <f t="shared" si="164"/>
        <v>0</v>
      </c>
      <c r="BI1005" s="11">
        <f t="shared" si="164"/>
        <v>0</v>
      </c>
      <c r="BJ1005" s="39">
        <f t="shared" si="166"/>
        <v>0</v>
      </c>
      <c r="BK1005" s="49"/>
    </row>
    <row r="1006" spans="1:63" ht="12.75">
      <c r="A1006" s="29"/>
      <c r="D1006" s="9">
        <v>11</v>
      </c>
      <c r="E1006" s="10" t="s">
        <v>574</v>
      </c>
      <c r="F1006" s="38"/>
      <c r="H1006" s="29"/>
      <c r="Y1006" s="9">
        <v>1</v>
      </c>
      <c r="AB1006" s="9">
        <v>5</v>
      </c>
      <c r="AC1006" s="9">
        <v>1</v>
      </c>
      <c r="AF1006" s="9">
        <v>23</v>
      </c>
      <c r="AG1006" s="9">
        <v>4</v>
      </c>
      <c r="AJ1006" s="9">
        <v>26</v>
      </c>
      <c r="AK1006" s="9">
        <v>6</v>
      </c>
      <c r="AN1006" s="9">
        <v>8</v>
      </c>
      <c r="AQ1006" s="9">
        <v>1</v>
      </c>
      <c r="AR1006" s="9">
        <v>21</v>
      </c>
      <c r="AS1006" s="9">
        <v>1</v>
      </c>
      <c r="AV1006" s="9">
        <v>28</v>
      </c>
      <c r="AX1006" s="9">
        <v>1</v>
      </c>
      <c r="BD1006" s="11">
        <f t="shared" si="174"/>
        <v>111</v>
      </c>
      <c r="BE1006" s="11">
        <f t="shared" si="165"/>
        <v>13</v>
      </c>
      <c r="BF1006" s="11">
        <f t="shared" si="173"/>
        <v>1</v>
      </c>
      <c r="BG1006" s="11">
        <f t="shared" si="163"/>
        <v>1</v>
      </c>
      <c r="BH1006" s="11">
        <f t="shared" si="164"/>
        <v>112</v>
      </c>
      <c r="BI1006" s="11">
        <f t="shared" si="164"/>
        <v>14</v>
      </c>
      <c r="BJ1006" s="39">
        <f t="shared" si="166"/>
        <v>11</v>
      </c>
      <c r="BK1006" s="49"/>
    </row>
    <row r="1007" spans="1:63" ht="12.75">
      <c r="A1007" s="29"/>
      <c r="E1007" s="10" t="s">
        <v>575</v>
      </c>
      <c r="F1007" s="38"/>
      <c r="H1007" s="29">
        <f>H1006</f>
        <v>0</v>
      </c>
      <c r="I1007" s="9">
        <f>I1006</f>
        <v>0</v>
      </c>
      <c r="J1007" s="9">
        <f aca="true" t="shared" si="176" ref="J1007:BC1007">J1006</f>
        <v>0</v>
      </c>
      <c r="K1007" s="9">
        <f t="shared" si="176"/>
        <v>0</v>
      </c>
      <c r="L1007" s="9">
        <f t="shared" si="176"/>
        <v>0</v>
      </c>
      <c r="M1007" s="9">
        <f t="shared" si="176"/>
        <v>0</v>
      </c>
      <c r="N1007" s="9">
        <f t="shared" si="176"/>
        <v>0</v>
      </c>
      <c r="O1007" s="9">
        <f t="shared" si="176"/>
        <v>0</v>
      </c>
      <c r="P1007" s="9">
        <f t="shared" si="176"/>
        <v>0</v>
      </c>
      <c r="Q1007" s="9">
        <f t="shared" si="176"/>
        <v>0</v>
      </c>
      <c r="R1007" s="9">
        <f t="shared" si="176"/>
        <v>0</v>
      </c>
      <c r="S1007" s="9">
        <f t="shared" si="176"/>
        <v>0</v>
      </c>
      <c r="T1007" s="9">
        <f t="shared" si="176"/>
        <v>0</v>
      </c>
      <c r="U1007" s="9">
        <f t="shared" si="176"/>
        <v>0</v>
      </c>
      <c r="V1007" s="9">
        <f t="shared" si="176"/>
        <v>0</v>
      </c>
      <c r="W1007" s="9">
        <f t="shared" si="176"/>
        <v>0</v>
      </c>
      <c r="X1007" s="9">
        <f t="shared" si="176"/>
        <v>0</v>
      </c>
      <c r="Y1007" s="9">
        <f t="shared" si="176"/>
        <v>1</v>
      </c>
      <c r="Z1007" s="9">
        <f t="shared" si="176"/>
        <v>0</v>
      </c>
      <c r="AA1007" s="9">
        <f t="shared" si="176"/>
        <v>0</v>
      </c>
      <c r="AB1007" s="9">
        <f t="shared" si="176"/>
        <v>5</v>
      </c>
      <c r="AC1007" s="9">
        <f t="shared" si="176"/>
        <v>1</v>
      </c>
      <c r="AD1007" s="9">
        <f t="shared" si="176"/>
        <v>0</v>
      </c>
      <c r="AE1007" s="9">
        <f t="shared" si="176"/>
        <v>0</v>
      </c>
      <c r="AF1007" s="9">
        <f t="shared" si="176"/>
        <v>23</v>
      </c>
      <c r="AG1007" s="9">
        <f t="shared" si="176"/>
        <v>4</v>
      </c>
      <c r="AH1007" s="9">
        <f t="shared" si="176"/>
        <v>0</v>
      </c>
      <c r="AI1007" s="9">
        <f t="shared" si="176"/>
        <v>0</v>
      </c>
      <c r="AJ1007" s="9">
        <f t="shared" si="176"/>
        <v>26</v>
      </c>
      <c r="AK1007" s="9">
        <f t="shared" si="176"/>
        <v>6</v>
      </c>
      <c r="AL1007" s="9">
        <f t="shared" si="176"/>
        <v>0</v>
      </c>
      <c r="AM1007" s="9">
        <f t="shared" si="176"/>
        <v>0</v>
      </c>
      <c r="AN1007" s="9">
        <f t="shared" si="176"/>
        <v>8</v>
      </c>
      <c r="AO1007" s="9">
        <f t="shared" si="176"/>
        <v>0</v>
      </c>
      <c r="AP1007" s="9">
        <f t="shared" si="176"/>
        <v>0</v>
      </c>
      <c r="AQ1007" s="9">
        <f t="shared" si="176"/>
        <v>1</v>
      </c>
      <c r="AR1007" s="9">
        <f t="shared" si="176"/>
        <v>21</v>
      </c>
      <c r="AS1007" s="9">
        <f t="shared" si="176"/>
        <v>1</v>
      </c>
      <c r="AT1007" s="9">
        <f t="shared" si="176"/>
        <v>0</v>
      </c>
      <c r="AU1007" s="9">
        <f t="shared" si="176"/>
        <v>0</v>
      </c>
      <c r="AV1007" s="9">
        <f t="shared" si="176"/>
        <v>28</v>
      </c>
      <c r="AW1007" s="9">
        <f t="shared" si="176"/>
        <v>0</v>
      </c>
      <c r="AX1007" s="9">
        <f t="shared" si="176"/>
        <v>1</v>
      </c>
      <c r="AY1007" s="9">
        <f t="shared" si="176"/>
        <v>0</v>
      </c>
      <c r="AZ1007" s="9">
        <f t="shared" si="176"/>
        <v>0</v>
      </c>
      <c r="BA1007" s="9">
        <f t="shared" si="176"/>
        <v>0</v>
      </c>
      <c r="BB1007" s="9">
        <f t="shared" si="176"/>
        <v>0</v>
      </c>
      <c r="BC1007" s="9">
        <f t="shared" si="176"/>
        <v>0</v>
      </c>
      <c r="BD1007" s="11">
        <f t="shared" si="174"/>
        <v>111</v>
      </c>
      <c r="BE1007" s="11">
        <f t="shared" si="165"/>
        <v>13</v>
      </c>
      <c r="BF1007" s="11">
        <f t="shared" si="173"/>
        <v>1</v>
      </c>
      <c r="BG1007" s="11">
        <f t="shared" si="163"/>
        <v>1</v>
      </c>
      <c r="BH1007" s="11">
        <f t="shared" si="164"/>
        <v>112</v>
      </c>
      <c r="BI1007" s="11">
        <f t="shared" si="164"/>
        <v>14</v>
      </c>
      <c r="BJ1007" s="39">
        <f t="shared" si="166"/>
        <v>0</v>
      </c>
      <c r="BK1007" s="49"/>
    </row>
    <row r="1008" spans="1:63" ht="12.75">
      <c r="A1008" s="29"/>
      <c r="E1008" s="10" t="s">
        <v>576</v>
      </c>
      <c r="F1008" s="38"/>
      <c r="H1008" s="29"/>
      <c r="BD1008" s="11">
        <f t="shared" si="174"/>
        <v>0</v>
      </c>
      <c r="BE1008" s="11">
        <f t="shared" si="165"/>
        <v>0</v>
      </c>
      <c r="BF1008" s="11">
        <f t="shared" si="173"/>
        <v>0</v>
      </c>
      <c r="BG1008" s="11">
        <f t="shared" si="163"/>
        <v>0</v>
      </c>
      <c r="BH1008" s="11">
        <f t="shared" si="164"/>
        <v>0</v>
      </c>
      <c r="BI1008" s="11">
        <f t="shared" si="164"/>
        <v>0</v>
      </c>
      <c r="BJ1008" s="39">
        <f t="shared" si="166"/>
        <v>0</v>
      </c>
      <c r="BK1008" s="49"/>
    </row>
    <row r="1009" spans="1:63" ht="12.75">
      <c r="A1009" s="29"/>
      <c r="E1009" s="10" t="s">
        <v>577</v>
      </c>
      <c r="F1009" s="38" t="s">
        <v>55</v>
      </c>
      <c r="H1009" s="29"/>
      <c r="J1009" s="9">
        <v>1</v>
      </c>
      <c r="L1009" s="9">
        <v>2</v>
      </c>
      <c r="M1009" s="9">
        <v>1</v>
      </c>
      <c r="N1009" s="9">
        <v>15</v>
      </c>
      <c r="O1009" s="9">
        <v>1</v>
      </c>
      <c r="Q1009" s="9">
        <v>88</v>
      </c>
      <c r="S1009" s="9">
        <v>65</v>
      </c>
      <c r="T1009" s="9">
        <v>98</v>
      </c>
      <c r="U1009" s="9">
        <v>614</v>
      </c>
      <c r="V1009" s="9">
        <v>6</v>
      </c>
      <c r="W1009" s="9">
        <v>224</v>
      </c>
      <c r="X1009" s="9">
        <v>297</v>
      </c>
      <c r="Y1009" s="9">
        <v>341</v>
      </c>
      <c r="Z1009" s="9">
        <v>12</v>
      </c>
      <c r="AA1009" s="9">
        <v>81</v>
      </c>
      <c r="AB1009" s="9">
        <v>5180</v>
      </c>
      <c r="AC1009" s="9">
        <v>1153</v>
      </c>
      <c r="AD1009" s="9">
        <v>234</v>
      </c>
      <c r="AE1009" s="9">
        <v>240</v>
      </c>
      <c r="AF1009" s="9">
        <v>8924</v>
      </c>
      <c r="AG1009" s="9">
        <v>821</v>
      </c>
      <c r="AH1009" s="9">
        <v>678</v>
      </c>
      <c r="AI1009" s="9">
        <v>185</v>
      </c>
      <c r="AJ1009" s="9">
        <v>5433</v>
      </c>
      <c r="AK1009" s="9">
        <v>382</v>
      </c>
      <c r="AL1009" s="9">
        <v>646</v>
      </c>
      <c r="AM1009" s="9">
        <v>88</v>
      </c>
      <c r="AN1009" s="9">
        <v>1973</v>
      </c>
      <c r="AO1009" s="9">
        <v>113</v>
      </c>
      <c r="AP1009" s="9">
        <v>330</v>
      </c>
      <c r="AQ1009" s="9">
        <v>41</v>
      </c>
      <c r="AR1009" s="9">
        <v>2051</v>
      </c>
      <c r="AS1009" s="9">
        <v>74</v>
      </c>
      <c r="AT1009" s="9">
        <v>235</v>
      </c>
      <c r="AU1009" s="9">
        <v>21</v>
      </c>
      <c r="AV1009" s="9">
        <v>1239</v>
      </c>
      <c r="AW1009" s="9">
        <v>64</v>
      </c>
      <c r="AX1009" s="9">
        <v>292</v>
      </c>
      <c r="AY1009" s="9">
        <v>24</v>
      </c>
      <c r="AZ1009" s="9">
        <v>2</v>
      </c>
      <c r="BA1009" s="9">
        <v>1</v>
      </c>
      <c r="BB1009" s="9">
        <v>1</v>
      </c>
      <c r="BC1009" s="9">
        <v>1</v>
      </c>
      <c r="BD1009" s="11">
        <f t="shared" si="174"/>
        <v>25197</v>
      </c>
      <c r="BE1009" s="11">
        <f t="shared" si="165"/>
        <v>3669</v>
      </c>
      <c r="BF1009" s="11">
        <f t="shared" si="173"/>
        <v>2434</v>
      </c>
      <c r="BG1009" s="11">
        <f t="shared" si="163"/>
        <v>972</v>
      </c>
      <c r="BH1009" s="11">
        <f t="shared" si="164"/>
        <v>27631</v>
      </c>
      <c r="BI1009" s="11">
        <f t="shared" si="164"/>
        <v>4641</v>
      </c>
      <c r="BJ1009" s="39">
        <f t="shared" si="166"/>
        <v>0</v>
      </c>
      <c r="BK1009" s="49"/>
    </row>
    <row r="1010" spans="1:63" ht="12.75">
      <c r="A1010" s="29"/>
      <c r="E1010" s="10"/>
      <c r="F1010" s="38" t="s">
        <v>58</v>
      </c>
      <c r="H1010" s="29"/>
      <c r="N1010" s="9">
        <v>3</v>
      </c>
      <c r="Q1010" s="9">
        <v>7</v>
      </c>
      <c r="T1010" s="9">
        <v>2</v>
      </c>
      <c r="U1010" s="9">
        <v>72</v>
      </c>
      <c r="W1010" s="9">
        <v>3</v>
      </c>
      <c r="X1010" s="9">
        <v>7</v>
      </c>
      <c r="Y1010" s="9">
        <v>33</v>
      </c>
      <c r="Z1010" s="9">
        <v>2</v>
      </c>
      <c r="AA1010" s="9">
        <v>1</v>
      </c>
      <c r="AB1010" s="9">
        <v>130</v>
      </c>
      <c r="AC1010" s="9">
        <v>116</v>
      </c>
      <c r="AD1010" s="9">
        <v>5</v>
      </c>
      <c r="AE1010" s="9">
        <v>6</v>
      </c>
      <c r="AF1010" s="9">
        <v>219</v>
      </c>
      <c r="AG1010" s="9">
        <v>46</v>
      </c>
      <c r="AH1010" s="9">
        <v>6</v>
      </c>
      <c r="AI1010" s="9">
        <v>4</v>
      </c>
      <c r="AJ1010" s="9">
        <v>91</v>
      </c>
      <c r="AK1010" s="9">
        <v>12</v>
      </c>
      <c r="AL1010" s="9">
        <v>7</v>
      </c>
      <c r="AN1010" s="9">
        <v>30</v>
      </c>
      <c r="AO1010" s="9">
        <v>2</v>
      </c>
      <c r="AP1010" s="9">
        <v>3</v>
      </c>
      <c r="AQ1010" s="9">
        <v>1</v>
      </c>
      <c r="AR1010" s="9">
        <v>16</v>
      </c>
      <c r="AS1010" s="9">
        <v>3</v>
      </c>
      <c r="AT1010" s="9">
        <v>2</v>
      </c>
      <c r="AV1010" s="9">
        <v>15</v>
      </c>
      <c r="AW1010" s="9">
        <v>5</v>
      </c>
      <c r="AX1010" s="9">
        <v>3</v>
      </c>
      <c r="BD1010" s="11">
        <f t="shared" si="174"/>
        <v>510</v>
      </c>
      <c r="BE1010" s="11">
        <f t="shared" si="165"/>
        <v>299</v>
      </c>
      <c r="BF1010" s="11">
        <f t="shared" si="173"/>
        <v>28</v>
      </c>
      <c r="BG1010" s="11">
        <f t="shared" si="163"/>
        <v>15</v>
      </c>
      <c r="BH1010" s="11">
        <f t="shared" si="164"/>
        <v>538</v>
      </c>
      <c r="BI1010" s="11">
        <f t="shared" si="164"/>
        <v>314</v>
      </c>
      <c r="BJ1010" s="39">
        <f t="shared" si="166"/>
        <v>0</v>
      </c>
      <c r="BK1010" s="49"/>
    </row>
    <row r="1011" spans="1:63" ht="12.75">
      <c r="A1011" s="29"/>
      <c r="E1011" s="10"/>
      <c r="F1011" s="38" t="s">
        <v>56</v>
      </c>
      <c r="H1011" s="29">
        <v>2</v>
      </c>
      <c r="J1011" s="9">
        <v>2</v>
      </c>
      <c r="L1011" s="9">
        <v>14</v>
      </c>
      <c r="N1011" s="9">
        <v>45</v>
      </c>
      <c r="O1011" s="9">
        <v>4</v>
      </c>
      <c r="Q1011" s="9">
        <v>55</v>
      </c>
      <c r="S1011" s="9">
        <v>5</v>
      </c>
      <c r="T1011" s="9">
        <v>3</v>
      </c>
      <c r="U1011" s="9">
        <v>196</v>
      </c>
      <c r="W1011" s="9">
        <v>19</v>
      </c>
      <c r="X1011" s="9">
        <v>14</v>
      </c>
      <c r="Y1011" s="9">
        <v>60</v>
      </c>
      <c r="AA1011" s="9">
        <v>7</v>
      </c>
      <c r="AB1011" s="9">
        <v>192</v>
      </c>
      <c r="AC1011" s="9">
        <v>138</v>
      </c>
      <c r="AD1011" s="9">
        <v>1</v>
      </c>
      <c r="AE1011" s="9">
        <v>16</v>
      </c>
      <c r="AF1011" s="9">
        <v>280</v>
      </c>
      <c r="AG1011" s="9">
        <v>35</v>
      </c>
      <c r="AH1011" s="9">
        <v>5</v>
      </c>
      <c r="AI1011" s="9">
        <v>6</v>
      </c>
      <c r="AJ1011" s="9">
        <v>110</v>
      </c>
      <c r="AK1011" s="9">
        <v>10</v>
      </c>
      <c r="AL1011" s="9">
        <v>1</v>
      </c>
      <c r="AM1011" s="9">
        <v>2</v>
      </c>
      <c r="AN1011" s="9">
        <v>35</v>
      </c>
      <c r="AO1011" s="9">
        <v>5</v>
      </c>
      <c r="AP1011" s="9">
        <v>2</v>
      </c>
      <c r="AR1011" s="9">
        <v>32</v>
      </c>
      <c r="AS1011" s="9">
        <v>1</v>
      </c>
      <c r="AU1011" s="9">
        <v>1</v>
      </c>
      <c r="AV1011" s="9">
        <v>13</v>
      </c>
      <c r="BD1011" s="11">
        <f t="shared" si="174"/>
        <v>679</v>
      </c>
      <c r="BE1011" s="11">
        <f t="shared" si="165"/>
        <v>563</v>
      </c>
      <c r="BF1011" s="11">
        <f t="shared" si="173"/>
        <v>9</v>
      </c>
      <c r="BG1011" s="11">
        <f t="shared" si="163"/>
        <v>60</v>
      </c>
      <c r="BH1011" s="11">
        <f t="shared" si="164"/>
        <v>688</v>
      </c>
      <c r="BI1011" s="11">
        <f t="shared" si="164"/>
        <v>623</v>
      </c>
      <c r="BJ1011" s="39">
        <f t="shared" si="166"/>
        <v>0</v>
      </c>
      <c r="BK1011" s="49"/>
    </row>
    <row r="1012" spans="1:63" ht="12.75">
      <c r="A1012" s="29"/>
      <c r="E1012" s="10"/>
      <c r="F1012" s="38" t="s">
        <v>57</v>
      </c>
      <c r="H1012" s="29">
        <v>66</v>
      </c>
      <c r="I1012" s="9">
        <v>1</v>
      </c>
      <c r="J1012" s="9">
        <v>505</v>
      </c>
      <c r="K1012" s="9">
        <v>41</v>
      </c>
      <c r="L1012" s="9">
        <v>1058</v>
      </c>
      <c r="M1012" s="9">
        <v>63</v>
      </c>
      <c r="N1012" s="9">
        <v>3473</v>
      </c>
      <c r="O1012" s="9">
        <v>245</v>
      </c>
      <c r="Q1012" s="9">
        <v>4540</v>
      </c>
      <c r="R1012" s="9">
        <v>1</v>
      </c>
      <c r="S1012" s="9">
        <v>366</v>
      </c>
      <c r="T1012" s="9">
        <v>333</v>
      </c>
      <c r="U1012" s="9">
        <v>11953</v>
      </c>
      <c r="V1012" s="9">
        <v>23</v>
      </c>
      <c r="W1012" s="9">
        <v>894</v>
      </c>
      <c r="X1012" s="9">
        <v>777</v>
      </c>
      <c r="Y1012" s="9">
        <v>3197</v>
      </c>
      <c r="Z1012" s="9">
        <v>25</v>
      </c>
      <c r="AA1012" s="9">
        <v>201</v>
      </c>
      <c r="AB1012" s="9">
        <v>8294</v>
      </c>
      <c r="AC1012" s="9">
        <v>6359</v>
      </c>
      <c r="AD1012" s="9">
        <v>192</v>
      </c>
      <c r="AE1012" s="9">
        <v>376</v>
      </c>
      <c r="AF1012" s="9">
        <v>8824</v>
      </c>
      <c r="AG1012" s="9">
        <v>1678</v>
      </c>
      <c r="AH1012" s="9">
        <v>283</v>
      </c>
      <c r="AI1012" s="9">
        <v>91</v>
      </c>
      <c r="AJ1012" s="9">
        <v>4966</v>
      </c>
      <c r="AK1012" s="9">
        <v>473</v>
      </c>
      <c r="AL1012" s="9">
        <v>141</v>
      </c>
      <c r="AM1012" s="9">
        <v>29</v>
      </c>
      <c r="AN1012" s="9">
        <v>2044</v>
      </c>
      <c r="AO1012" s="9">
        <v>123</v>
      </c>
      <c r="AP1012" s="9">
        <v>45</v>
      </c>
      <c r="AQ1012" s="9">
        <v>10</v>
      </c>
      <c r="AR1012" s="9">
        <v>1260</v>
      </c>
      <c r="AS1012" s="9">
        <v>71</v>
      </c>
      <c r="AT1012" s="9">
        <v>20</v>
      </c>
      <c r="AU1012" s="9">
        <v>5</v>
      </c>
      <c r="AV1012" s="9">
        <v>689</v>
      </c>
      <c r="AW1012" s="9">
        <v>32</v>
      </c>
      <c r="AX1012" s="9">
        <v>10</v>
      </c>
      <c r="AY1012" s="9">
        <v>1</v>
      </c>
      <c r="AZ1012" s="9">
        <v>1</v>
      </c>
      <c r="BA1012" s="9">
        <v>1</v>
      </c>
      <c r="BD1012" s="11">
        <f t="shared" si="174"/>
        <v>27188</v>
      </c>
      <c r="BE1012" s="11">
        <f t="shared" si="165"/>
        <v>33529</v>
      </c>
      <c r="BF1012" s="11">
        <f t="shared" si="173"/>
        <v>740</v>
      </c>
      <c r="BG1012" s="11">
        <f t="shared" si="163"/>
        <v>2323</v>
      </c>
      <c r="BH1012" s="11">
        <f t="shared" si="164"/>
        <v>27928</v>
      </c>
      <c r="BI1012" s="11">
        <f t="shared" si="164"/>
        <v>35852</v>
      </c>
      <c r="BJ1012" s="39">
        <f t="shared" si="166"/>
        <v>0</v>
      </c>
      <c r="BK1012" s="49"/>
    </row>
    <row r="1013" spans="1:63" ht="12.75">
      <c r="A1013" s="29"/>
      <c r="E1013" s="10" t="s">
        <v>578</v>
      </c>
      <c r="F1013" s="38"/>
      <c r="H1013" s="29">
        <v>2</v>
      </c>
      <c r="I1013" s="9">
        <v>12</v>
      </c>
      <c r="J1013" s="9">
        <v>7</v>
      </c>
      <c r="K1013" s="9">
        <v>46</v>
      </c>
      <c r="L1013" s="9">
        <v>15</v>
      </c>
      <c r="M1013" s="9">
        <v>150</v>
      </c>
      <c r="N1013" s="9">
        <v>76</v>
      </c>
      <c r="O1013" s="9">
        <v>787</v>
      </c>
      <c r="Q1013" s="9">
        <v>329</v>
      </c>
      <c r="R1013" s="9">
        <v>2</v>
      </c>
      <c r="S1013" s="9">
        <v>1442</v>
      </c>
      <c r="T1013" s="9">
        <v>17</v>
      </c>
      <c r="U1013" s="9">
        <v>858</v>
      </c>
      <c r="V1013" s="9">
        <v>4</v>
      </c>
      <c r="W1013" s="9">
        <v>3825</v>
      </c>
      <c r="X1013" s="9">
        <v>61</v>
      </c>
      <c r="Y1013" s="9">
        <v>304</v>
      </c>
      <c r="Z1013" s="9">
        <v>8</v>
      </c>
      <c r="AA1013" s="9">
        <v>923</v>
      </c>
      <c r="AB1013" s="9">
        <v>1086</v>
      </c>
      <c r="AC1013" s="9">
        <v>761</v>
      </c>
      <c r="AD1013" s="9">
        <v>118</v>
      </c>
      <c r="AE1013" s="9">
        <v>2046</v>
      </c>
      <c r="AF1013" s="9">
        <v>1682</v>
      </c>
      <c r="AG1013" s="9">
        <v>226</v>
      </c>
      <c r="AH1013" s="9">
        <v>249</v>
      </c>
      <c r="AI1013" s="9">
        <v>618</v>
      </c>
      <c r="AJ1013" s="9">
        <v>939</v>
      </c>
      <c r="AK1013" s="9">
        <v>73</v>
      </c>
      <c r="AL1013" s="9">
        <v>193</v>
      </c>
      <c r="AM1013" s="9">
        <v>185</v>
      </c>
      <c r="AN1013" s="9">
        <v>362</v>
      </c>
      <c r="AO1013" s="9">
        <v>31</v>
      </c>
      <c r="AP1013" s="9">
        <v>103</v>
      </c>
      <c r="AQ1013" s="9">
        <v>50</v>
      </c>
      <c r="AR1013" s="9">
        <v>258</v>
      </c>
      <c r="AS1013" s="9">
        <v>21</v>
      </c>
      <c r="AT1013" s="9">
        <v>68</v>
      </c>
      <c r="AU1013" s="9">
        <v>32</v>
      </c>
      <c r="AV1013" s="9">
        <v>232</v>
      </c>
      <c r="AW1013" s="9">
        <v>12</v>
      </c>
      <c r="AX1013" s="9">
        <v>40</v>
      </c>
      <c r="AY1013" s="9">
        <v>18</v>
      </c>
      <c r="BC1013" s="9">
        <v>1</v>
      </c>
      <c r="BD1013" s="11">
        <f t="shared" si="174"/>
        <v>4637</v>
      </c>
      <c r="BE1013" s="11">
        <f t="shared" si="165"/>
        <v>2715</v>
      </c>
      <c r="BF1013" s="11">
        <f t="shared" si="173"/>
        <v>785</v>
      </c>
      <c r="BG1013" s="11">
        <f t="shared" si="163"/>
        <v>10135</v>
      </c>
      <c r="BH1013" s="11">
        <f t="shared" si="164"/>
        <v>5422</v>
      </c>
      <c r="BI1013" s="11">
        <f t="shared" si="164"/>
        <v>12850</v>
      </c>
      <c r="BJ1013" s="39">
        <f t="shared" si="166"/>
        <v>0</v>
      </c>
      <c r="BK1013" s="49"/>
    </row>
    <row r="1014" spans="1:63" ht="12.75">
      <c r="A1014" s="29"/>
      <c r="E1014" s="10" t="s">
        <v>579</v>
      </c>
      <c r="F1014" s="38"/>
      <c r="H1014" s="29">
        <v>51980</v>
      </c>
      <c r="I1014" s="9">
        <v>52376</v>
      </c>
      <c r="J1014" s="9">
        <v>3313</v>
      </c>
      <c r="K1014" s="9">
        <v>3822</v>
      </c>
      <c r="L1014" s="9">
        <v>2484</v>
      </c>
      <c r="M1014" s="9">
        <v>3500</v>
      </c>
      <c r="N1014" s="9">
        <v>3605</v>
      </c>
      <c r="O1014" s="9">
        <v>6287</v>
      </c>
      <c r="P1014" s="9">
        <v>4</v>
      </c>
      <c r="Q1014" s="9">
        <v>1817</v>
      </c>
      <c r="R1014" s="9">
        <v>12</v>
      </c>
      <c r="S1014" s="9">
        <v>4759</v>
      </c>
      <c r="T1014" s="9">
        <v>6</v>
      </c>
      <c r="U1014" s="9">
        <v>906</v>
      </c>
      <c r="V1014" s="9">
        <v>1562</v>
      </c>
      <c r="W1014" s="9">
        <v>7989</v>
      </c>
      <c r="Y1014" s="9">
        <v>359</v>
      </c>
      <c r="Z1014" s="9">
        <v>2032</v>
      </c>
      <c r="AA1014" s="9">
        <v>1893</v>
      </c>
      <c r="AB1014" s="9">
        <v>40</v>
      </c>
      <c r="AC1014" s="9">
        <v>794</v>
      </c>
      <c r="AD1014" s="9">
        <v>16463</v>
      </c>
      <c r="AE1014" s="9">
        <v>3792</v>
      </c>
      <c r="AF1014" s="9">
        <v>1789</v>
      </c>
      <c r="AG1014" s="9">
        <v>382</v>
      </c>
      <c r="AH1014" s="9">
        <v>20645</v>
      </c>
      <c r="AI1014" s="9">
        <v>1771</v>
      </c>
      <c r="AJ1014" s="9">
        <v>552</v>
      </c>
      <c r="AK1014" s="9">
        <v>194</v>
      </c>
      <c r="AL1014" s="9">
        <v>11065</v>
      </c>
      <c r="AM1014" s="9">
        <v>727</v>
      </c>
      <c r="AN1014" s="9">
        <v>200</v>
      </c>
      <c r="AO1014" s="9">
        <v>107</v>
      </c>
      <c r="AP1014" s="9">
        <v>4195</v>
      </c>
      <c r="AQ1014" s="9">
        <v>229</v>
      </c>
      <c r="AR1014" s="9">
        <v>119</v>
      </c>
      <c r="AS1014" s="9">
        <v>101</v>
      </c>
      <c r="AT1014" s="9">
        <v>3370</v>
      </c>
      <c r="AU1014" s="9">
        <v>245</v>
      </c>
      <c r="AV1014" s="9">
        <v>1920</v>
      </c>
      <c r="AW1014" s="9">
        <v>175</v>
      </c>
      <c r="AX1014" s="9">
        <v>4345</v>
      </c>
      <c r="AY1014" s="9">
        <v>339</v>
      </c>
      <c r="BB1014" s="9">
        <v>5</v>
      </c>
      <c r="BD1014" s="11">
        <f t="shared" si="174"/>
        <v>4630</v>
      </c>
      <c r="BE1014" s="11">
        <f t="shared" si="165"/>
        <v>66217</v>
      </c>
      <c r="BF1014" s="11">
        <f t="shared" si="173"/>
        <v>63694</v>
      </c>
      <c r="BG1014" s="11">
        <f t="shared" si="163"/>
        <v>87729</v>
      </c>
      <c r="BH1014" s="11">
        <f t="shared" si="164"/>
        <v>68324</v>
      </c>
      <c r="BI1014" s="11">
        <f t="shared" si="164"/>
        <v>153946</v>
      </c>
      <c r="BJ1014" s="39">
        <f t="shared" si="166"/>
        <v>0</v>
      </c>
      <c r="BK1014" s="49"/>
    </row>
    <row r="1015" spans="1:63" ht="13.5" thickBot="1">
      <c r="A1015" s="34"/>
      <c r="B1015" s="35"/>
      <c r="C1015" s="35"/>
      <c r="D1015" s="35"/>
      <c r="E1015" s="36" t="s">
        <v>580</v>
      </c>
      <c r="F1015" s="41"/>
      <c r="H1015" s="34">
        <f>H1009+H1010+H1011+H1012+H1013+H1014</f>
        <v>52050</v>
      </c>
      <c r="I1015" s="35">
        <f aca="true" t="shared" si="177" ref="I1015:BC1015">I1009+I1010+I1011+I1012+I1013+I1014</f>
        <v>52389</v>
      </c>
      <c r="J1015" s="35">
        <f t="shared" si="177"/>
        <v>3828</v>
      </c>
      <c r="K1015" s="35">
        <f t="shared" si="177"/>
        <v>3909</v>
      </c>
      <c r="L1015" s="35">
        <f t="shared" si="177"/>
        <v>3573</v>
      </c>
      <c r="M1015" s="35">
        <f t="shared" si="177"/>
        <v>3714</v>
      </c>
      <c r="N1015" s="35">
        <f t="shared" si="177"/>
        <v>7217</v>
      </c>
      <c r="O1015" s="35">
        <f t="shared" si="177"/>
        <v>7324</v>
      </c>
      <c r="P1015" s="35">
        <f t="shared" si="177"/>
        <v>4</v>
      </c>
      <c r="Q1015" s="35">
        <f t="shared" si="177"/>
        <v>6836</v>
      </c>
      <c r="R1015" s="35">
        <f t="shared" si="177"/>
        <v>15</v>
      </c>
      <c r="S1015" s="35">
        <f t="shared" si="177"/>
        <v>6637</v>
      </c>
      <c r="T1015" s="35">
        <f t="shared" si="177"/>
        <v>459</v>
      </c>
      <c r="U1015" s="35">
        <f t="shared" si="177"/>
        <v>14599</v>
      </c>
      <c r="V1015" s="35">
        <f t="shared" si="177"/>
        <v>1595</v>
      </c>
      <c r="W1015" s="35">
        <f t="shared" si="177"/>
        <v>12954</v>
      </c>
      <c r="X1015" s="35">
        <f t="shared" si="177"/>
        <v>1156</v>
      </c>
      <c r="Y1015" s="35">
        <f t="shared" si="177"/>
        <v>4294</v>
      </c>
      <c r="Z1015" s="35">
        <f t="shared" si="177"/>
        <v>2079</v>
      </c>
      <c r="AA1015" s="35">
        <f t="shared" si="177"/>
        <v>3106</v>
      </c>
      <c r="AB1015" s="35">
        <f t="shared" si="177"/>
        <v>14922</v>
      </c>
      <c r="AC1015" s="35">
        <f t="shared" si="177"/>
        <v>9321</v>
      </c>
      <c r="AD1015" s="35">
        <f t="shared" si="177"/>
        <v>17013</v>
      </c>
      <c r="AE1015" s="35">
        <f t="shared" si="177"/>
        <v>6476</v>
      </c>
      <c r="AF1015" s="35">
        <f t="shared" si="177"/>
        <v>21718</v>
      </c>
      <c r="AG1015" s="35">
        <f t="shared" si="177"/>
        <v>3188</v>
      </c>
      <c r="AH1015" s="35">
        <f t="shared" si="177"/>
        <v>21866</v>
      </c>
      <c r="AI1015" s="35">
        <f t="shared" si="177"/>
        <v>2675</v>
      </c>
      <c r="AJ1015" s="35">
        <f t="shared" si="177"/>
        <v>12091</v>
      </c>
      <c r="AK1015" s="35">
        <f t="shared" si="177"/>
        <v>1144</v>
      </c>
      <c r="AL1015" s="35">
        <f t="shared" si="177"/>
        <v>12053</v>
      </c>
      <c r="AM1015" s="35">
        <f t="shared" si="177"/>
        <v>1031</v>
      </c>
      <c r="AN1015" s="35">
        <f t="shared" si="177"/>
        <v>4644</v>
      </c>
      <c r="AO1015" s="35">
        <f t="shared" si="177"/>
        <v>381</v>
      </c>
      <c r="AP1015" s="35">
        <f t="shared" si="177"/>
        <v>4678</v>
      </c>
      <c r="AQ1015" s="35">
        <f t="shared" si="177"/>
        <v>331</v>
      </c>
      <c r="AR1015" s="35">
        <f t="shared" si="177"/>
        <v>3736</v>
      </c>
      <c r="AS1015" s="35">
        <f t="shared" si="177"/>
        <v>271</v>
      </c>
      <c r="AT1015" s="35">
        <f t="shared" si="177"/>
        <v>3695</v>
      </c>
      <c r="AU1015" s="35">
        <f t="shared" si="177"/>
        <v>304</v>
      </c>
      <c r="AV1015" s="35">
        <f t="shared" si="177"/>
        <v>4108</v>
      </c>
      <c r="AW1015" s="35">
        <f t="shared" si="177"/>
        <v>288</v>
      </c>
      <c r="AX1015" s="35">
        <f t="shared" si="177"/>
        <v>4690</v>
      </c>
      <c r="AY1015" s="35">
        <f t="shared" si="177"/>
        <v>382</v>
      </c>
      <c r="AZ1015" s="35">
        <f t="shared" si="177"/>
        <v>3</v>
      </c>
      <c r="BA1015" s="35">
        <f t="shared" si="177"/>
        <v>2</v>
      </c>
      <c r="BB1015" s="35">
        <f t="shared" si="177"/>
        <v>6</v>
      </c>
      <c r="BC1015" s="35">
        <f t="shared" si="177"/>
        <v>2</v>
      </c>
      <c r="BD1015" s="44">
        <f t="shared" si="174"/>
        <v>62841</v>
      </c>
      <c r="BE1015" s="44">
        <f t="shared" si="165"/>
        <v>106992</v>
      </c>
      <c r="BF1015" s="44">
        <f t="shared" si="173"/>
        <v>67690</v>
      </c>
      <c r="BG1015" s="44">
        <f t="shared" si="163"/>
        <v>101234</v>
      </c>
      <c r="BH1015" s="44">
        <f t="shared" si="164"/>
        <v>130531</v>
      </c>
      <c r="BI1015" s="44">
        <f t="shared" si="164"/>
        <v>208226</v>
      </c>
      <c r="BJ1015" s="47">
        <f t="shared" si="166"/>
        <v>0</v>
      </c>
      <c r="BK1015" s="52"/>
    </row>
    <row r="1016" spans="56:62" ht="12.75">
      <c r="BD1016" s="11">
        <f aca="true" t="shared" si="178" ref="BD1016:BD1028">AZ1016+AV1016+AR1016+AN1016+AJ1016+AF1016+AB1016+X1016+T1016+P1016</f>
        <v>0</v>
      </c>
      <c r="BE1016" s="11">
        <f aca="true" t="shared" si="179" ref="BE1016:BE1028">BA1016+AW1016+AS1016+AO1016+AK1016+AG1016+AC1016+Y1016+U1016+Q1016+N1016+L1016+J1016+H1016</f>
        <v>0</v>
      </c>
      <c r="BF1016" s="11">
        <f aca="true" t="shared" si="180" ref="BF1016:BF1028">BB1016+AX1016+AT1016+AP1016+AL1016+AH1016+AD1016+Z1016+V1016+R1016</f>
        <v>0</v>
      </c>
      <c r="BG1016" s="11">
        <f aca="true" t="shared" si="181" ref="BG1016:BG1028">BC1016+AY1016+AU1016+AQ1016+AM1016+AI1016+AE1016+AA1016+W1016+S1016+O1016+M1016+K1016+I1016</f>
        <v>0</v>
      </c>
      <c r="BH1016" s="11">
        <f aca="true" t="shared" si="182" ref="BH1016:BH1028">BD1016+BF1016</f>
        <v>0</v>
      </c>
      <c r="BI1016" s="11">
        <f aca="true" t="shared" si="183" ref="BI1016:BI1028">BE1016+BG1016</f>
        <v>0</v>
      </c>
      <c r="BJ1016" s="11">
        <f aca="true" t="shared" si="184" ref="BJ1016:BJ1028">D1016</f>
        <v>0</v>
      </c>
    </row>
    <row r="1017" spans="56:62" ht="12.75">
      <c r="BD1017" s="11">
        <f t="shared" si="178"/>
        <v>0</v>
      </c>
      <c r="BE1017" s="11">
        <f t="shared" si="179"/>
        <v>0</v>
      </c>
      <c r="BF1017" s="11">
        <f t="shared" si="180"/>
        <v>0</v>
      </c>
      <c r="BG1017" s="11">
        <f t="shared" si="181"/>
        <v>0</v>
      </c>
      <c r="BH1017" s="11">
        <f t="shared" si="182"/>
        <v>0</v>
      </c>
      <c r="BI1017" s="11">
        <f t="shared" si="183"/>
        <v>0</v>
      </c>
      <c r="BJ1017" s="11">
        <f t="shared" si="184"/>
        <v>0</v>
      </c>
    </row>
    <row r="1018" spans="56:62" ht="12.75">
      <c r="BD1018" s="11">
        <f t="shared" si="178"/>
        <v>0</v>
      </c>
      <c r="BE1018" s="11">
        <f t="shared" si="179"/>
        <v>0</v>
      </c>
      <c r="BF1018" s="11">
        <f t="shared" si="180"/>
        <v>0</v>
      </c>
      <c r="BG1018" s="11">
        <f t="shared" si="181"/>
        <v>0</v>
      </c>
      <c r="BH1018" s="11">
        <f t="shared" si="182"/>
        <v>0</v>
      </c>
      <c r="BI1018" s="11">
        <f t="shared" si="183"/>
        <v>0</v>
      </c>
      <c r="BJ1018" s="11">
        <f t="shared" si="184"/>
        <v>0</v>
      </c>
    </row>
    <row r="1019" spans="56:62" ht="12.75">
      <c r="BD1019" s="11">
        <f t="shared" si="178"/>
        <v>0</v>
      </c>
      <c r="BE1019" s="11">
        <f t="shared" si="179"/>
        <v>0</v>
      </c>
      <c r="BF1019" s="11">
        <f t="shared" si="180"/>
        <v>0</v>
      </c>
      <c r="BG1019" s="11">
        <f t="shared" si="181"/>
        <v>0</v>
      </c>
      <c r="BH1019" s="11">
        <f t="shared" si="182"/>
        <v>0</v>
      </c>
      <c r="BI1019" s="11">
        <f t="shared" si="183"/>
        <v>0</v>
      </c>
      <c r="BJ1019" s="11">
        <f t="shared" si="184"/>
        <v>0</v>
      </c>
    </row>
    <row r="1020" spans="56:62" ht="12.75">
      <c r="BD1020" s="11">
        <f t="shared" si="178"/>
        <v>0</v>
      </c>
      <c r="BE1020" s="11">
        <f t="shared" si="179"/>
        <v>0</v>
      </c>
      <c r="BF1020" s="11">
        <f t="shared" si="180"/>
        <v>0</v>
      </c>
      <c r="BG1020" s="11">
        <f t="shared" si="181"/>
        <v>0</v>
      </c>
      <c r="BH1020" s="11">
        <f t="shared" si="182"/>
        <v>0</v>
      </c>
      <c r="BI1020" s="11">
        <f t="shared" si="183"/>
        <v>0</v>
      </c>
      <c r="BJ1020" s="11">
        <f t="shared" si="184"/>
        <v>0</v>
      </c>
    </row>
    <row r="1021" spans="56:62" ht="12.75">
      <c r="BD1021" s="11">
        <f t="shared" si="178"/>
        <v>0</v>
      </c>
      <c r="BE1021" s="11">
        <f t="shared" si="179"/>
        <v>0</v>
      </c>
      <c r="BF1021" s="11">
        <f t="shared" si="180"/>
        <v>0</v>
      </c>
      <c r="BG1021" s="11">
        <f t="shared" si="181"/>
        <v>0</v>
      </c>
      <c r="BH1021" s="11">
        <f t="shared" si="182"/>
        <v>0</v>
      </c>
      <c r="BI1021" s="11">
        <f t="shared" si="183"/>
        <v>0</v>
      </c>
      <c r="BJ1021" s="11">
        <f t="shared" si="184"/>
        <v>0</v>
      </c>
    </row>
    <row r="1022" spans="56:62" ht="12.75">
      <c r="BD1022" s="11">
        <f t="shared" si="178"/>
        <v>0</v>
      </c>
      <c r="BE1022" s="11">
        <f t="shared" si="179"/>
        <v>0</v>
      </c>
      <c r="BF1022" s="11">
        <f t="shared" si="180"/>
        <v>0</v>
      </c>
      <c r="BG1022" s="11">
        <f t="shared" si="181"/>
        <v>0</v>
      </c>
      <c r="BH1022" s="11">
        <f t="shared" si="182"/>
        <v>0</v>
      </c>
      <c r="BI1022" s="11">
        <f t="shared" si="183"/>
        <v>0</v>
      </c>
      <c r="BJ1022" s="11">
        <f t="shared" si="184"/>
        <v>0</v>
      </c>
    </row>
    <row r="1023" spans="56:62" ht="12.75">
      <c r="BD1023" s="11">
        <f t="shared" si="178"/>
        <v>0</v>
      </c>
      <c r="BE1023" s="11">
        <f t="shared" si="179"/>
        <v>0</v>
      </c>
      <c r="BF1023" s="11">
        <f t="shared" si="180"/>
        <v>0</v>
      </c>
      <c r="BG1023" s="11">
        <f t="shared" si="181"/>
        <v>0</v>
      </c>
      <c r="BH1023" s="11">
        <f t="shared" si="182"/>
        <v>0</v>
      </c>
      <c r="BI1023" s="11">
        <f t="shared" si="183"/>
        <v>0</v>
      </c>
      <c r="BJ1023" s="11">
        <f t="shared" si="184"/>
        <v>0</v>
      </c>
    </row>
    <row r="1024" spans="56:62" ht="12.75">
      <c r="BD1024" s="11">
        <f t="shared" si="178"/>
        <v>0</v>
      </c>
      <c r="BE1024" s="11">
        <f t="shared" si="179"/>
        <v>0</v>
      </c>
      <c r="BF1024" s="11">
        <f t="shared" si="180"/>
        <v>0</v>
      </c>
      <c r="BG1024" s="11">
        <f t="shared" si="181"/>
        <v>0</v>
      </c>
      <c r="BH1024" s="11">
        <f t="shared" si="182"/>
        <v>0</v>
      </c>
      <c r="BI1024" s="11">
        <f t="shared" si="183"/>
        <v>0</v>
      </c>
      <c r="BJ1024" s="11">
        <f t="shared" si="184"/>
        <v>0</v>
      </c>
    </row>
    <row r="1025" spans="56:62" ht="12.75">
      <c r="BD1025" s="11">
        <f t="shared" si="178"/>
        <v>0</v>
      </c>
      <c r="BE1025" s="11">
        <f t="shared" si="179"/>
        <v>0</v>
      </c>
      <c r="BF1025" s="11">
        <f t="shared" si="180"/>
        <v>0</v>
      </c>
      <c r="BG1025" s="11">
        <f t="shared" si="181"/>
        <v>0</v>
      </c>
      <c r="BH1025" s="11">
        <f t="shared" si="182"/>
        <v>0</v>
      </c>
      <c r="BI1025" s="11">
        <f t="shared" si="183"/>
        <v>0</v>
      </c>
      <c r="BJ1025" s="11">
        <f t="shared" si="184"/>
        <v>0</v>
      </c>
    </row>
    <row r="1026" spans="56:62" ht="12.75">
      <c r="BD1026" s="11">
        <f t="shared" si="178"/>
        <v>0</v>
      </c>
      <c r="BE1026" s="11">
        <f t="shared" si="179"/>
        <v>0</v>
      </c>
      <c r="BF1026" s="11">
        <f t="shared" si="180"/>
        <v>0</v>
      </c>
      <c r="BG1026" s="11">
        <f t="shared" si="181"/>
        <v>0</v>
      </c>
      <c r="BH1026" s="11">
        <f t="shared" si="182"/>
        <v>0</v>
      </c>
      <c r="BI1026" s="11">
        <f t="shared" si="183"/>
        <v>0</v>
      </c>
      <c r="BJ1026" s="11">
        <f t="shared" si="184"/>
        <v>0</v>
      </c>
    </row>
    <row r="1027" spans="56:62" ht="12.75">
      <c r="BD1027" s="11">
        <f t="shared" si="178"/>
        <v>0</v>
      </c>
      <c r="BE1027" s="11">
        <f t="shared" si="179"/>
        <v>0</v>
      </c>
      <c r="BF1027" s="11">
        <f t="shared" si="180"/>
        <v>0</v>
      </c>
      <c r="BG1027" s="11">
        <f t="shared" si="181"/>
        <v>0</v>
      </c>
      <c r="BH1027" s="11">
        <f t="shared" si="182"/>
        <v>0</v>
      </c>
      <c r="BI1027" s="11">
        <f t="shared" si="183"/>
        <v>0</v>
      </c>
      <c r="BJ1027" s="11">
        <f t="shared" si="184"/>
        <v>0</v>
      </c>
    </row>
    <row r="1028" spans="56:62" ht="12.75">
      <c r="BD1028" s="11">
        <f t="shared" si="178"/>
        <v>0</v>
      </c>
      <c r="BE1028" s="11">
        <f t="shared" si="179"/>
        <v>0</v>
      </c>
      <c r="BF1028" s="11">
        <f t="shared" si="180"/>
        <v>0</v>
      </c>
      <c r="BG1028" s="11">
        <f t="shared" si="181"/>
        <v>0</v>
      </c>
      <c r="BH1028" s="11">
        <f t="shared" si="182"/>
        <v>0</v>
      </c>
      <c r="BI1028" s="11">
        <f t="shared" si="183"/>
        <v>0</v>
      </c>
      <c r="BJ1028" s="11">
        <f t="shared" si="184"/>
        <v>0</v>
      </c>
    </row>
    <row r="1029" spans="56:62" ht="12.75">
      <c r="BD1029" s="11">
        <f aca="true" t="shared" si="185" ref="BD1029:BD1092">AZ1029+AV1029+AR1029+AN1029+AJ1029+AF1029+AB1029+X1029+T1029+P1029</f>
        <v>0</v>
      </c>
      <c r="BE1029" s="11">
        <f aca="true" t="shared" si="186" ref="BE1029:BE1092">BA1029+AW1029+AS1029+AO1029+AK1029+AG1029+AC1029+Y1029+U1029+Q1029+N1029+L1029+J1029+H1029</f>
        <v>0</v>
      </c>
      <c r="BF1029" s="11">
        <f aca="true" t="shared" si="187" ref="BF1029:BF1092">BB1029+AX1029+AT1029+AP1029+AL1029+AH1029+AD1029+Z1029+V1029+R1029</f>
        <v>0</v>
      </c>
      <c r="BG1029" s="11">
        <f aca="true" t="shared" si="188" ref="BG1029:BG1092">BC1029+AY1029+AU1029+AQ1029+AM1029+AI1029+AE1029+AA1029+W1029+S1029+O1029+M1029+K1029+I1029</f>
        <v>0</v>
      </c>
      <c r="BH1029" s="11">
        <f aca="true" t="shared" si="189" ref="BH1029:BH1092">BD1029+BF1029</f>
        <v>0</v>
      </c>
      <c r="BI1029" s="11">
        <f aca="true" t="shared" si="190" ref="BI1029:BI1092">BE1029+BG1029</f>
        <v>0</v>
      </c>
      <c r="BJ1029" s="11">
        <f aca="true" t="shared" si="191" ref="BJ1029:BJ1092">D1029</f>
        <v>0</v>
      </c>
    </row>
    <row r="1030" spans="56:62" ht="12.75">
      <c r="BD1030" s="11">
        <f t="shared" si="185"/>
        <v>0</v>
      </c>
      <c r="BE1030" s="11">
        <f t="shared" si="186"/>
        <v>0</v>
      </c>
      <c r="BF1030" s="11">
        <f t="shared" si="187"/>
        <v>0</v>
      </c>
      <c r="BG1030" s="11">
        <f t="shared" si="188"/>
        <v>0</v>
      </c>
      <c r="BH1030" s="11">
        <f t="shared" si="189"/>
        <v>0</v>
      </c>
      <c r="BI1030" s="11">
        <f t="shared" si="190"/>
        <v>0</v>
      </c>
      <c r="BJ1030" s="11">
        <f t="shared" si="191"/>
        <v>0</v>
      </c>
    </row>
    <row r="1031" spans="56:62" ht="12.75">
      <c r="BD1031" s="11">
        <f t="shared" si="185"/>
        <v>0</v>
      </c>
      <c r="BE1031" s="11">
        <f t="shared" si="186"/>
        <v>0</v>
      </c>
      <c r="BF1031" s="11">
        <f t="shared" si="187"/>
        <v>0</v>
      </c>
      <c r="BG1031" s="11">
        <f t="shared" si="188"/>
        <v>0</v>
      </c>
      <c r="BH1031" s="11">
        <f t="shared" si="189"/>
        <v>0</v>
      </c>
      <c r="BI1031" s="11">
        <f t="shared" si="190"/>
        <v>0</v>
      </c>
      <c r="BJ1031" s="11">
        <f t="shared" si="191"/>
        <v>0</v>
      </c>
    </row>
    <row r="1032" spans="56:62" ht="12.75">
      <c r="BD1032" s="11">
        <f t="shared" si="185"/>
        <v>0</v>
      </c>
      <c r="BE1032" s="11">
        <f t="shared" si="186"/>
        <v>0</v>
      </c>
      <c r="BF1032" s="11">
        <f t="shared" si="187"/>
        <v>0</v>
      </c>
      <c r="BG1032" s="11">
        <f t="shared" si="188"/>
        <v>0</v>
      </c>
      <c r="BH1032" s="11">
        <f t="shared" si="189"/>
        <v>0</v>
      </c>
      <c r="BI1032" s="11">
        <f t="shared" si="190"/>
        <v>0</v>
      </c>
      <c r="BJ1032" s="11">
        <f t="shared" si="191"/>
        <v>0</v>
      </c>
    </row>
    <row r="1033" spans="56:62" ht="12.75">
      <c r="BD1033" s="11">
        <f t="shared" si="185"/>
        <v>0</v>
      </c>
      <c r="BE1033" s="11">
        <f t="shared" si="186"/>
        <v>0</v>
      </c>
      <c r="BF1033" s="11">
        <f t="shared" si="187"/>
        <v>0</v>
      </c>
      <c r="BG1033" s="11">
        <f t="shared" si="188"/>
        <v>0</v>
      </c>
      <c r="BH1033" s="11">
        <f t="shared" si="189"/>
        <v>0</v>
      </c>
      <c r="BI1033" s="11">
        <f t="shared" si="190"/>
        <v>0</v>
      </c>
      <c r="BJ1033" s="11">
        <f t="shared" si="191"/>
        <v>0</v>
      </c>
    </row>
    <row r="1034" spans="56:62" ht="12.75">
      <c r="BD1034" s="11">
        <f t="shared" si="185"/>
        <v>0</v>
      </c>
      <c r="BE1034" s="11">
        <f t="shared" si="186"/>
        <v>0</v>
      </c>
      <c r="BF1034" s="11">
        <f t="shared" si="187"/>
        <v>0</v>
      </c>
      <c r="BG1034" s="11">
        <f t="shared" si="188"/>
        <v>0</v>
      </c>
      <c r="BH1034" s="11">
        <f t="shared" si="189"/>
        <v>0</v>
      </c>
      <c r="BI1034" s="11">
        <f t="shared" si="190"/>
        <v>0</v>
      </c>
      <c r="BJ1034" s="11">
        <f t="shared" si="191"/>
        <v>0</v>
      </c>
    </row>
    <row r="1035" spans="56:62" ht="12.75">
      <c r="BD1035" s="11">
        <f t="shared" si="185"/>
        <v>0</v>
      </c>
      <c r="BE1035" s="11">
        <f t="shared" si="186"/>
        <v>0</v>
      </c>
      <c r="BF1035" s="11">
        <f t="shared" si="187"/>
        <v>0</v>
      </c>
      <c r="BG1035" s="11">
        <f t="shared" si="188"/>
        <v>0</v>
      </c>
      <c r="BH1035" s="11">
        <f t="shared" si="189"/>
        <v>0</v>
      </c>
      <c r="BI1035" s="11">
        <f t="shared" si="190"/>
        <v>0</v>
      </c>
      <c r="BJ1035" s="11">
        <f t="shared" si="191"/>
        <v>0</v>
      </c>
    </row>
    <row r="1036" spans="56:62" ht="12.75">
      <c r="BD1036" s="11">
        <f t="shared" si="185"/>
        <v>0</v>
      </c>
      <c r="BE1036" s="11">
        <f t="shared" si="186"/>
        <v>0</v>
      </c>
      <c r="BF1036" s="11">
        <f t="shared" si="187"/>
        <v>0</v>
      </c>
      <c r="BG1036" s="11">
        <f t="shared" si="188"/>
        <v>0</v>
      </c>
      <c r="BH1036" s="11">
        <f t="shared" si="189"/>
        <v>0</v>
      </c>
      <c r="BI1036" s="11">
        <f t="shared" si="190"/>
        <v>0</v>
      </c>
      <c r="BJ1036" s="11">
        <f t="shared" si="191"/>
        <v>0</v>
      </c>
    </row>
    <row r="1037" spans="56:62" ht="12.75">
      <c r="BD1037" s="11">
        <f t="shared" si="185"/>
        <v>0</v>
      </c>
      <c r="BE1037" s="11">
        <f t="shared" si="186"/>
        <v>0</v>
      </c>
      <c r="BF1037" s="11">
        <f t="shared" si="187"/>
        <v>0</v>
      </c>
      <c r="BG1037" s="11">
        <f t="shared" si="188"/>
        <v>0</v>
      </c>
      <c r="BH1037" s="11">
        <f t="shared" si="189"/>
        <v>0</v>
      </c>
      <c r="BI1037" s="11">
        <f t="shared" si="190"/>
        <v>0</v>
      </c>
      <c r="BJ1037" s="11">
        <f t="shared" si="191"/>
        <v>0</v>
      </c>
    </row>
    <row r="1038" spans="56:62" ht="12.75">
      <c r="BD1038" s="11">
        <f t="shared" si="185"/>
        <v>0</v>
      </c>
      <c r="BE1038" s="11">
        <f t="shared" si="186"/>
        <v>0</v>
      </c>
      <c r="BF1038" s="11">
        <f t="shared" si="187"/>
        <v>0</v>
      </c>
      <c r="BG1038" s="11">
        <f t="shared" si="188"/>
        <v>0</v>
      </c>
      <c r="BH1038" s="11">
        <f t="shared" si="189"/>
        <v>0</v>
      </c>
      <c r="BI1038" s="11">
        <f t="shared" si="190"/>
        <v>0</v>
      </c>
      <c r="BJ1038" s="11">
        <f t="shared" si="191"/>
        <v>0</v>
      </c>
    </row>
    <row r="1039" spans="56:62" ht="12.75">
      <c r="BD1039" s="11">
        <f t="shared" si="185"/>
        <v>0</v>
      </c>
      <c r="BE1039" s="11">
        <f t="shared" si="186"/>
        <v>0</v>
      </c>
      <c r="BF1039" s="11">
        <f t="shared" si="187"/>
        <v>0</v>
      </c>
      <c r="BG1039" s="11">
        <f t="shared" si="188"/>
        <v>0</v>
      </c>
      <c r="BH1039" s="11">
        <f t="shared" si="189"/>
        <v>0</v>
      </c>
      <c r="BI1039" s="11">
        <f t="shared" si="190"/>
        <v>0</v>
      </c>
      <c r="BJ1039" s="11">
        <f t="shared" si="191"/>
        <v>0</v>
      </c>
    </row>
    <row r="1040" spans="56:62" ht="12.75">
      <c r="BD1040" s="11">
        <f t="shared" si="185"/>
        <v>0</v>
      </c>
      <c r="BE1040" s="11">
        <f t="shared" si="186"/>
        <v>0</v>
      </c>
      <c r="BF1040" s="11">
        <f t="shared" si="187"/>
        <v>0</v>
      </c>
      <c r="BG1040" s="11">
        <f t="shared" si="188"/>
        <v>0</v>
      </c>
      <c r="BH1040" s="11">
        <f t="shared" si="189"/>
        <v>0</v>
      </c>
      <c r="BI1040" s="11">
        <f t="shared" si="190"/>
        <v>0</v>
      </c>
      <c r="BJ1040" s="11">
        <f t="shared" si="191"/>
        <v>0</v>
      </c>
    </row>
    <row r="1041" spans="56:62" ht="12.75">
      <c r="BD1041" s="11">
        <f t="shared" si="185"/>
        <v>0</v>
      </c>
      <c r="BE1041" s="11">
        <f t="shared" si="186"/>
        <v>0</v>
      </c>
      <c r="BF1041" s="11">
        <f t="shared" si="187"/>
        <v>0</v>
      </c>
      <c r="BG1041" s="11">
        <f t="shared" si="188"/>
        <v>0</v>
      </c>
      <c r="BH1041" s="11">
        <f t="shared" si="189"/>
        <v>0</v>
      </c>
      <c r="BI1041" s="11">
        <f t="shared" si="190"/>
        <v>0</v>
      </c>
      <c r="BJ1041" s="11">
        <f t="shared" si="191"/>
        <v>0</v>
      </c>
    </row>
    <row r="1042" spans="56:62" ht="12.75">
      <c r="BD1042" s="11">
        <f t="shared" si="185"/>
        <v>0</v>
      </c>
      <c r="BE1042" s="11">
        <f t="shared" si="186"/>
        <v>0</v>
      </c>
      <c r="BF1042" s="11">
        <f t="shared" si="187"/>
        <v>0</v>
      </c>
      <c r="BG1042" s="11">
        <f t="shared" si="188"/>
        <v>0</v>
      </c>
      <c r="BH1042" s="11">
        <f t="shared" si="189"/>
        <v>0</v>
      </c>
      <c r="BI1042" s="11">
        <f t="shared" si="190"/>
        <v>0</v>
      </c>
      <c r="BJ1042" s="11">
        <f t="shared" si="191"/>
        <v>0</v>
      </c>
    </row>
    <row r="1043" spans="56:62" ht="12.75">
      <c r="BD1043" s="11">
        <f t="shared" si="185"/>
        <v>0</v>
      </c>
      <c r="BE1043" s="11">
        <f t="shared" si="186"/>
        <v>0</v>
      </c>
      <c r="BF1043" s="11">
        <f t="shared" si="187"/>
        <v>0</v>
      </c>
      <c r="BG1043" s="11">
        <f t="shared" si="188"/>
        <v>0</v>
      </c>
      <c r="BH1043" s="11">
        <f t="shared" si="189"/>
        <v>0</v>
      </c>
      <c r="BI1043" s="11">
        <f t="shared" si="190"/>
        <v>0</v>
      </c>
      <c r="BJ1043" s="11">
        <f t="shared" si="191"/>
        <v>0</v>
      </c>
    </row>
    <row r="1044" spans="56:62" ht="12.75">
      <c r="BD1044" s="11">
        <f t="shared" si="185"/>
        <v>0</v>
      </c>
      <c r="BE1044" s="11">
        <f t="shared" si="186"/>
        <v>0</v>
      </c>
      <c r="BF1044" s="11">
        <f t="shared" si="187"/>
        <v>0</v>
      </c>
      <c r="BG1044" s="11">
        <f t="shared" si="188"/>
        <v>0</v>
      </c>
      <c r="BH1044" s="11">
        <f t="shared" si="189"/>
        <v>0</v>
      </c>
      <c r="BI1044" s="11">
        <f t="shared" si="190"/>
        <v>0</v>
      </c>
      <c r="BJ1044" s="11">
        <f t="shared" si="191"/>
        <v>0</v>
      </c>
    </row>
    <row r="1045" spans="56:62" ht="12.75">
      <c r="BD1045" s="11">
        <f t="shared" si="185"/>
        <v>0</v>
      </c>
      <c r="BE1045" s="11">
        <f t="shared" si="186"/>
        <v>0</v>
      </c>
      <c r="BF1045" s="11">
        <f t="shared" si="187"/>
        <v>0</v>
      </c>
      <c r="BG1045" s="11">
        <f t="shared" si="188"/>
        <v>0</v>
      </c>
      <c r="BH1045" s="11">
        <f t="shared" si="189"/>
        <v>0</v>
      </c>
      <c r="BI1045" s="11">
        <f t="shared" si="190"/>
        <v>0</v>
      </c>
      <c r="BJ1045" s="11">
        <f t="shared" si="191"/>
        <v>0</v>
      </c>
    </row>
    <row r="1046" spans="56:62" ht="12.75">
      <c r="BD1046" s="11">
        <f t="shared" si="185"/>
        <v>0</v>
      </c>
      <c r="BE1046" s="11">
        <f t="shared" si="186"/>
        <v>0</v>
      </c>
      <c r="BF1046" s="11">
        <f t="shared" si="187"/>
        <v>0</v>
      </c>
      <c r="BG1046" s="11">
        <f t="shared" si="188"/>
        <v>0</v>
      </c>
      <c r="BH1046" s="11">
        <f t="shared" si="189"/>
        <v>0</v>
      </c>
      <c r="BI1046" s="11">
        <f t="shared" si="190"/>
        <v>0</v>
      </c>
      <c r="BJ1046" s="11">
        <f t="shared" si="191"/>
        <v>0</v>
      </c>
    </row>
    <row r="1047" spans="56:62" ht="12.75">
      <c r="BD1047" s="11">
        <f t="shared" si="185"/>
        <v>0</v>
      </c>
      <c r="BE1047" s="11">
        <f t="shared" si="186"/>
        <v>0</v>
      </c>
      <c r="BF1047" s="11">
        <f t="shared" si="187"/>
        <v>0</v>
      </c>
      <c r="BG1047" s="11">
        <f t="shared" si="188"/>
        <v>0</v>
      </c>
      <c r="BH1047" s="11">
        <f t="shared" si="189"/>
        <v>0</v>
      </c>
      <c r="BI1047" s="11">
        <f t="shared" si="190"/>
        <v>0</v>
      </c>
      <c r="BJ1047" s="11">
        <f t="shared" si="191"/>
        <v>0</v>
      </c>
    </row>
    <row r="1048" spans="56:62" ht="12.75">
      <c r="BD1048" s="11">
        <f t="shared" si="185"/>
        <v>0</v>
      </c>
      <c r="BE1048" s="11">
        <f t="shared" si="186"/>
        <v>0</v>
      </c>
      <c r="BF1048" s="11">
        <f t="shared" si="187"/>
        <v>0</v>
      </c>
      <c r="BG1048" s="11">
        <f t="shared" si="188"/>
        <v>0</v>
      </c>
      <c r="BH1048" s="11">
        <f t="shared" si="189"/>
        <v>0</v>
      </c>
      <c r="BI1048" s="11">
        <f t="shared" si="190"/>
        <v>0</v>
      </c>
      <c r="BJ1048" s="11">
        <f t="shared" si="191"/>
        <v>0</v>
      </c>
    </row>
    <row r="1049" spans="56:62" ht="12.75">
      <c r="BD1049" s="11">
        <f t="shared" si="185"/>
        <v>0</v>
      </c>
      <c r="BE1049" s="11">
        <f t="shared" si="186"/>
        <v>0</v>
      </c>
      <c r="BF1049" s="11">
        <f t="shared" si="187"/>
        <v>0</v>
      </c>
      <c r="BG1049" s="11">
        <f t="shared" si="188"/>
        <v>0</v>
      </c>
      <c r="BH1049" s="11">
        <f t="shared" si="189"/>
        <v>0</v>
      </c>
      <c r="BI1049" s="11">
        <f t="shared" si="190"/>
        <v>0</v>
      </c>
      <c r="BJ1049" s="11">
        <f t="shared" si="191"/>
        <v>0</v>
      </c>
    </row>
    <row r="1050" spans="56:62" ht="12.75">
      <c r="BD1050" s="11">
        <f t="shared" si="185"/>
        <v>0</v>
      </c>
      <c r="BE1050" s="11">
        <f t="shared" si="186"/>
        <v>0</v>
      </c>
      <c r="BF1050" s="11">
        <f t="shared" si="187"/>
        <v>0</v>
      </c>
      <c r="BG1050" s="11">
        <f t="shared" si="188"/>
        <v>0</v>
      </c>
      <c r="BH1050" s="11">
        <f t="shared" si="189"/>
        <v>0</v>
      </c>
      <c r="BI1050" s="11">
        <f t="shared" si="190"/>
        <v>0</v>
      </c>
      <c r="BJ1050" s="11">
        <f t="shared" si="191"/>
        <v>0</v>
      </c>
    </row>
    <row r="1051" spans="56:62" ht="12.75">
      <c r="BD1051" s="11">
        <f t="shared" si="185"/>
        <v>0</v>
      </c>
      <c r="BE1051" s="11">
        <f t="shared" si="186"/>
        <v>0</v>
      </c>
      <c r="BF1051" s="11">
        <f t="shared" si="187"/>
        <v>0</v>
      </c>
      <c r="BG1051" s="11">
        <f t="shared" si="188"/>
        <v>0</v>
      </c>
      <c r="BH1051" s="11">
        <f t="shared" si="189"/>
        <v>0</v>
      </c>
      <c r="BI1051" s="11">
        <f t="shared" si="190"/>
        <v>0</v>
      </c>
      <c r="BJ1051" s="11">
        <f t="shared" si="191"/>
        <v>0</v>
      </c>
    </row>
    <row r="1052" spans="56:62" ht="12.75">
      <c r="BD1052" s="11">
        <f t="shared" si="185"/>
        <v>0</v>
      </c>
      <c r="BE1052" s="11">
        <f t="shared" si="186"/>
        <v>0</v>
      </c>
      <c r="BF1052" s="11">
        <f t="shared" si="187"/>
        <v>0</v>
      </c>
      <c r="BG1052" s="11">
        <f t="shared" si="188"/>
        <v>0</v>
      </c>
      <c r="BH1052" s="11">
        <f t="shared" si="189"/>
        <v>0</v>
      </c>
      <c r="BI1052" s="11">
        <f t="shared" si="190"/>
        <v>0</v>
      </c>
      <c r="BJ1052" s="11">
        <f t="shared" si="191"/>
        <v>0</v>
      </c>
    </row>
    <row r="1053" spans="56:62" ht="12.75">
      <c r="BD1053" s="11">
        <f t="shared" si="185"/>
        <v>0</v>
      </c>
      <c r="BE1053" s="11">
        <f t="shared" si="186"/>
        <v>0</v>
      </c>
      <c r="BF1053" s="11">
        <f t="shared" si="187"/>
        <v>0</v>
      </c>
      <c r="BG1053" s="11">
        <f t="shared" si="188"/>
        <v>0</v>
      </c>
      <c r="BH1053" s="11">
        <f t="shared" si="189"/>
        <v>0</v>
      </c>
      <c r="BI1053" s="11">
        <f t="shared" si="190"/>
        <v>0</v>
      </c>
      <c r="BJ1053" s="11">
        <f t="shared" si="191"/>
        <v>0</v>
      </c>
    </row>
    <row r="1054" spans="56:62" ht="12.75">
      <c r="BD1054" s="11">
        <f t="shared" si="185"/>
        <v>0</v>
      </c>
      <c r="BE1054" s="11">
        <f t="shared" si="186"/>
        <v>0</v>
      </c>
      <c r="BF1054" s="11">
        <f t="shared" si="187"/>
        <v>0</v>
      </c>
      <c r="BG1054" s="11">
        <f t="shared" si="188"/>
        <v>0</v>
      </c>
      <c r="BH1054" s="11">
        <f t="shared" si="189"/>
        <v>0</v>
      </c>
      <c r="BI1054" s="11">
        <f t="shared" si="190"/>
        <v>0</v>
      </c>
      <c r="BJ1054" s="11">
        <f t="shared" si="191"/>
        <v>0</v>
      </c>
    </row>
    <row r="1055" spans="56:62" ht="12.75">
      <c r="BD1055" s="11">
        <f t="shared" si="185"/>
        <v>0</v>
      </c>
      <c r="BE1055" s="11">
        <f t="shared" si="186"/>
        <v>0</v>
      </c>
      <c r="BF1055" s="11">
        <f t="shared" si="187"/>
        <v>0</v>
      </c>
      <c r="BG1055" s="11">
        <f t="shared" si="188"/>
        <v>0</v>
      </c>
      <c r="BH1055" s="11">
        <f t="shared" si="189"/>
        <v>0</v>
      </c>
      <c r="BI1055" s="11">
        <f t="shared" si="190"/>
        <v>0</v>
      </c>
      <c r="BJ1055" s="11">
        <f t="shared" si="191"/>
        <v>0</v>
      </c>
    </row>
    <row r="1056" spans="56:62" ht="12.75">
      <c r="BD1056" s="11">
        <f t="shared" si="185"/>
        <v>0</v>
      </c>
      <c r="BE1056" s="11">
        <f t="shared" si="186"/>
        <v>0</v>
      </c>
      <c r="BF1056" s="11">
        <f t="shared" si="187"/>
        <v>0</v>
      </c>
      <c r="BG1056" s="11">
        <f t="shared" si="188"/>
        <v>0</v>
      </c>
      <c r="BH1056" s="11">
        <f t="shared" si="189"/>
        <v>0</v>
      </c>
      <c r="BI1056" s="11">
        <f t="shared" si="190"/>
        <v>0</v>
      </c>
      <c r="BJ1056" s="11">
        <f t="shared" si="191"/>
        <v>0</v>
      </c>
    </row>
    <row r="1057" spans="56:62" ht="12.75">
      <c r="BD1057" s="11">
        <f t="shared" si="185"/>
        <v>0</v>
      </c>
      <c r="BE1057" s="11">
        <f t="shared" si="186"/>
        <v>0</v>
      </c>
      <c r="BF1057" s="11">
        <f t="shared" si="187"/>
        <v>0</v>
      </c>
      <c r="BG1057" s="11">
        <f t="shared" si="188"/>
        <v>0</v>
      </c>
      <c r="BH1057" s="11">
        <f t="shared" si="189"/>
        <v>0</v>
      </c>
      <c r="BI1057" s="11">
        <f t="shared" si="190"/>
        <v>0</v>
      </c>
      <c r="BJ1057" s="11">
        <f t="shared" si="191"/>
        <v>0</v>
      </c>
    </row>
    <row r="1058" spans="56:62" ht="12.75">
      <c r="BD1058" s="11">
        <f t="shared" si="185"/>
        <v>0</v>
      </c>
      <c r="BE1058" s="11">
        <f t="shared" si="186"/>
        <v>0</v>
      </c>
      <c r="BF1058" s="11">
        <f t="shared" si="187"/>
        <v>0</v>
      </c>
      <c r="BG1058" s="11">
        <f t="shared" si="188"/>
        <v>0</v>
      </c>
      <c r="BH1058" s="11">
        <f t="shared" si="189"/>
        <v>0</v>
      </c>
      <c r="BI1058" s="11">
        <f t="shared" si="190"/>
        <v>0</v>
      </c>
      <c r="BJ1058" s="11">
        <f t="shared" si="191"/>
        <v>0</v>
      </c>
    </row>
    <row r="1059" spans="56:62" ht="12.75">
      <c r="BD1059" s="11">
        <f t="shared" si="185"/>
        <v>0</v>
      </c>
      <c r="BE1059" s="11">
        <f t="shared" si="186"/>
        <v>0</v>
      </c>
      <c r="BF1059" s="11">
        <f t="shared" si="187"/>
        <v>0</v>
      </c>
      <c r="BG1059" s="11">
        <f t="shared" si="188"/>
        <v>0</v>
      </c>
      <c r="BH1059" s="11">
        <f t="shared" si="189"/>
        <v>0</v>
      </c>
      <c r="BI1059" s="11">
        <f t="shared" si="190"/>
        <v>0</v>
      </c>
      <c r="BJ1059" s="11">
        <f t="shared" si="191"/>
        <v>0</v>
      </c>
    </row>
    <row r="1060" spans="56:62" ht="12.75">
      <c r="BD1060" s="11">
        <f t="shared" si="185"/>
        <v>0</v>
      </c>
      <c r="BE1060" s="11">
        <f t="shared" si="186"/>
        <v>0</v>
      </c>
      <c r="BF1060" s="11">
        <f t="shared" si="187"/>
        <v>0</v>
      </c>
      <c r="BG1060" s="11">
        <f t="shared" si="188"/>
        <v>0</v>
      </c>
      <c r="BH1060" s="11">
        <f t="shared" si="189"/>
        <v>0</v>
      </c>
      <c r="BI1060" s="11">
        <f t="shared" si="190"/>
        <v>0</v>
      </c>
      <c r="BJ1060" s="11">
        <f t="shared" si="191"/>
        <v>0</v>
      </c>
    </row>
    <row r="1061" spans="56:62" ht="12.75">
      <c r="BD1061" s="11">
        <f t="shared" si="185"/>
        <v>0</v>
      </c>
      <c r="BE1061" s="11">
        <f t="shared" si="186"/>
        <v>0</v>
      </c>
      <c r="BF1061" s="11">
        <f t="shared" si="187"/>
        <v>0</v>
      </c>
      <c r="BG1061" s="11">
        <f t="shared" si="188"/>
        <v>0</v>
      </c>
      <c r="BH1061" s="11">
        <f t="shared" si="189"/>
        <v>0</v>
      </c>
      <c r="BI1061" s="11">
        <f t="shared" si="190"/>
        <v>0</v>
      </c>
      <c r="BJ1061" s="11">
        <f t="shared" si="191"/>
        <v>0</v>
      </c>
    </row>
    <row r="1062" spans="56:62" ht="12.75">
      <c r="BD1062" s="11">
        <f t="shared" si="185"/>
        <v>0</v>
      </c>
      <c r="BE1062" s="11">
        <f t="shared" si="186"/>
        <v>0</v>
      </c>
      <c r="BF1062" s="11">
        <f t="shared" si="187"/>
        <v>0</v>
      </c>
      <c r="BG1062" s="11">
        <f t="shared" si="188"/>
        <v>0</v>
      </c>
      <c r="BH1062" s="11">
        <f t="shared" si="189"/>
        <v>0</v>
      </c>
      <c r="BI1062" s="11">
        <f t="shared" si="190"/>
        <v>0</v>
      </c>
      <c r="BJ1062" s="11">
        <f t="shared" si="191"/>
        <v>0</v>
      </c>
    </row>
    <row r="1063" spans="56:62" ht="12.75">
      <c r="BD1063" s="11">
        <f t="shared" si="185"/>
        <v>0</v>
      </c>
      <c r="BE1063" s="11">
        <f t="shared" si="186"/>
        <v>0</v>
      </c>
      <c r="BF1063" s="11">
        <f t="shared" si="187"/>
        <v>0</v>
      </c>
      <c r="BG1063" s="11">
        <f t="shared" si="188"/>
        <v>0</v>
      </c>
      <c r="BH1063" s="11">
        <f t="shared" si="189"/>
        <v>0</v>
      </c>
      <c r="BI1063" s="11">
        <f t="shared" si="190"/>
        <v>0</v>
      </c>
      <c r="BJ1063" s="11">
        <f t="shared" si="191"/>
        <v>0</v>
      </c>
    </row>
    <row r="1064" spans="56:62" ht="12.75">
      <c r="BD1064" s="11">
        <f t="shared" si="185"/>
        <v>0</v>
      </c>
      <c r="BE1064" s="11">
        <f t="shared" si="186"/>
        <v>0</v>
      </c>
      <c r="BF1064" s="11">
        <f t="shared" si="187"/>
        <v>0</v>
      </c>
      <c r="BG1064" s="11">
        <f t="shared" si="188"/>
        <v>0</v>
      </c>
      <c r="BH1064" s="11">
        <f t="shared" si="189"/>
        <v>0</v>
      </c>
      <c r="BI1064" s="11">
        <f t="shared" si="190"/>
        <v>0</v>
      </c>
      <c r="BJ1064" s="11">
        <f t="shared" si="191"/>
        <v>0</v>
      </c>
    </row>
    <row r="1065" spans="56:62" ht="12.75">
      <c r="BD1065" s="11">
        <f t="shared" si="185"/>
        <v>0</v>
      </c>
      <c r="BE1065" s="11">
        <f t="shared" si="186"/>
        <v>0</v>
      </c>
      <c r="BF1065" s="11">
        <f t="shared" si="187"/>
        <v>0</v>
      </c>
      <c r="BG1065" s="11">
        <f t="shared" si="188"/>
        <v>0</v>
      </c>
      <c r="BH1065" s="11">
        <f t="shared" si="189"/>
        <v>0</v>
      </c>
      <c r="BI1065" s="11">
        <f t="shared" si="190"/>
        <v>0</v>
      </c>
      <c r="BJ1065" s="11">
        <f t="shared" si="191"/>
        <v>0</v>
      </c>
    </row>
    <row r="1066" spans="56:62" ht="12.75">
      <c r="BD1066" s="11">
        <f t="shared" si="185"/>
        <v>0</v>
      </c>
      <c r="BE1066" s="11">
        <f t="shared" si="186"/>
        <v>0</v>
      </c>
      <c r="BF1066" s="11">
        <f t="shared" si="187"/>
        <v>0</v>
      </c>
      <c r="BG1066" s="11">
        <f t="shared" si="188"/>
        <v>0</v>
      </c>
      <c r="BH1066" s="11">
        <f t="shared" si="189"/>
        <v>0</v>
      </c>
      <c r="BI1066" s="11">
        <f t="shared" si="190"/>
        <v>0</v>
      </c>
      <c r="BJ1066" s="11">
        <f t="shared" si="191"/>
        <v>0</v>
      </c>
    </row>
    <row r="1067" spans="56:62" ht="12.75">
      <c r="BD1067" s="11">
        <f t="shared" si="185"/>
        <v>0</v>
      </c>
      <c r="BE1067" s="11">
        <f t="shared" si="186"/>
        <v>0</v>
      </c>
      <c r="BF1067" s="11">
        <f t="shared" si="187"/>
        <v>0</v>
      </c>
      <c r="BG1067" s="11">
        <f t="shared" si="188"/>
        <v>0</v>
      </c>
      <c r="BH1067" s="11">
        <f t="shared" si="189"/>
        <v>0</v>
      </c>
      <c r="BI1067" s="11">
        <f t="shared" si="190"/>
        <v>0</v>
      </c>
      <c r="BJ1067" s="11">
        <f t="shared" si="191"/>
        <v>0</v>
      </c>
    </row>
    <row r="1068" spans="56:62" ht="12.75">
      <c r="BD1068" s="11">
        <f t="shared" si="185"/>
        <v>0</v>
      </c>
      <c r="BE1068" s="11">
        <f t="shared" si="186"/>
        <v>0</v>
      </c>
      <c r="BF1068" s="11">
        <f t="shared" si="187"/>
        <v>0</v>
      </c>
      <c r="BG1068" s="11">
        <f t="shared" si="188"/>
        <v>0</v>
      </c>
      <c r="BH1068" s="11">
        <f t="shared" si="189"/>
        <v>0</v>
      </c>
      <c r="BI1068" s="11">
        <f t="shared" si="190"/>
        <v>0</v>
      </c>
      <c r="BJ1068" s="11">
        <f t="shared" si="191"/>
        <v>0</v>
      </c>
    </row>
    <row r="1069" spans="56:62" ht="12.75">
      <c r="BD1069" s="11">
        <f t="shared" si="185"/>
        <v>0</v>
      </c>
      <c r="BE1069" s="11">
        <f t="shared" si="186"/>
        <v>0</v>
      </c>
      <c r="BF1069" s="11">
        <f t="shared" si="187"/>
        <v>0</v>
      </c>
      <c r="BG1069" s="11">
        <f t="shared" si="188"/>
        <v>0</v>
      </c>
      <c r="BH1069" s="11">
        <f t="shared" si="189"/>
        <v>0</v>
      </c>
      <c r="BI1069" s="11">
        <f t="shared" si="190"/>
        <v>0</v>
      </c>
      <c r="BJ1069" s="11">
        <f t="shared" si="191"/>
        <v>0</v>
      </c>
    </row>
    <row r="1070" spans="56:62" ht="12.75">
      <c r="BD1070" s="11">
        <f t="shared" si="185"/>
        <v>0</v>
      </c>
      <c r="BE1070" s="11">
        <f t="shared" si="186"/>
        <v>0</v>
      </c>
      <c r="BF1070" s="11">
        <f t="shared" si="187"/>
        <v>0</v>
      </c>
      <c r="BG1070" s="11">
        <f t="shared" si="188"/>
        <v>0</v>
      </c>
      <c r="BH1070" s="11">
        <f t="shared" si="189"/>
        <v>0</v>
      </c>
      <c r="BI1070" s="11">
        <f t="shared" si="190"/>
        <v>0</v>
      </c>
      <c r="BJ1070" s="11">
        <f t="shared" si="191"/>
        <v>0</v>
      </c>
    </row>
    <row r="1071" spans="56:62" ht="12.75">
      <c r="BD1071" s="11">
        <f t="shared" si="185"/>
        <v>0</v>
      </c>
      <c r="BE1071" s="11">
        <f t="shared" si="186"/>
        <v>0</v>
      </c>
      <c r="BF1071" s="11">
        <f t="shared" si="187"/>
        <v>0</v>
      </c>
      <c r="BG1071" s="11">
        <f t="shared" si="188"/>
        <v>0</v>
      </c>
      <c r="BH1071" s="11">
        <f t="shared" si="189"/>
        <v>0</v>
      </c>
      <c r="BI1071" s="11">
        <f t="shared" si="190"/>
        <v>0</v>
      </c>
      <c r="BJ1071" s="11">
        <f t="shared" si="191"/>
        <v>0</v>
      </c>
    </row>
    <row r="1072" spans="56:62" ht="12.75">
      <c r="BD1072" s="11">
        <f t="shared" si="185"/>
        <v>0</v>
      </c>
      <c r="BE1072" s="11">
        <f t="shared" si="186"/>
        <v>0</v>
      </c>
      <c r="BF1072" s="11">
        <f t="shared" si="187"/>
        <v>0</v>
      </c>
      <c r="BG1072" s="11">
        <f t="shared" si="188"/>
        <v>0</v>
      </c>
      <c r="BH1072" s="11">
        <f t="shared" si="189"/>
        <v>0</v>
      </c>
      <c r="BI1072" s="11">
        <f t="shared" si="190"/>
        <v>0</v>
      </c>
      <c r="BJ1072" s="11">
        <f t="shared" si="191"/>
        <v>0</v>
      </c>
    </row>
    <row r="1073" spans="56:62" ht="12.75">
      <c r="BD1073" s="11">
        <f t="shared" si="185"/>
        <v>0</v>
      </c>
      <c r="BE1073" s="11">
        <f t="shared" si="186"/>
        <v>0</v>
      </c>
      <c r="BF1073" s="11">
        <f t="shared" si="187"/>
        <v>0</v>
      </c>
      <c r="BG1073" s="11">
        <f t="shared" si="188"/>
        <v>0</v>
      </c>
      <c r="BH1073" s="11">
        <f t="shared" si="189"/>
        <v>0</v>
      </c>
      <c r="BI1073" s="11">
        <f t="shared" si="190"/>
        <v>0</v>
      </c>
      <c r="BJ1073" s="11">
        <f t="shared" si="191"/>
        <v>0</v>
      </c>
    </row>
    <row r="1074" spans="56:62" ht="12.75">
      <c r="BD1074" s="11">
        <f t="shared" si="185"/>
        <v>0</v>
      </c>
      <c r="BE1074" s="11">
        <f t="shared" si="186"/>
        <v>0</v>
      </c>
      <c r="BF1074" s="11">
        <f t="shared" si="187"/>
        <v>0</v>
      </c>
      <c r="BG1074" s="11">
        <f t="shared" si="188"/>
        <v>0</v>
      </c>
      <c r="BH1074" s="11">
        <f t="shared" si="189"/>
        <v>0</v>
      </c>
      <c r="BI1074" s="11">
        <f t="shared" si="190"/>
        <v>0</v>
      </c>
      <c r="BJ1074" s="11">
        <f t="shared" si="191"/>
        <v>0</v>
      </c>
    </row>
    <row r="1075" spans="56:62" ht="12.75">
      <c r="BD1075" s="11">
        <f t="shared" si="185"/>
        <v>0</v>
      </c>
      <c r="BE1075" s="11">
        <f t="shared" si="186"/>
        <v>0</v>
      </c>
      <c r="BF1075" s="11">
        <f t="shared" si="187"/>
        <v>0</v>
      </c>
      <c r="BG1075" s="11">
        <f t="shared" si="188"/>
        <v>0</v>
      </c>
      <c r="BH1075" s="11">
        <f t="shared" si="189"/>
        <v>0</v>
      </c>
      <c r="BI1075" s="11">
        <f t="shared" si="190"/>
        <v>0</v>
      </c>
      <c r="BJ1075" s="11">
        <f t="shared" si="191"/>
        <v>0</v>
      </c>
    </row>
    <row r="1076" spans="56:62" ht="12.75">
      <c r="BD1076" s="11">
        <f t="shared" si="185"/>
        <v>0</v>
      </c>
      <c r="BE1076" s="11">
        <f t="shared" si="186"/>
        <v>0</v>
      </c>
      <c r="BF1076" s="11">
        <f t="shared" si="187"/>
        <v>0</v>
      </c>
      <c r="BG1076" s="11">
        <f t="shared" si="188"/>
        <v>0</v>
      </c>
      <c r="BH1076" s="11">
        <f t="shared" si="189"/>
        <v>0</v>
      </c>
      <c r="BI1076" s="11">
        <f t="shared" si="190"/>
        <v>0</v>
      </c>
      <c r="BJ1076" s="11">
        <f t="shared" si="191"/>
        <v>0</v>
      </c>
    </row>
    <row r="1077" spans="56:62" ht="12.75">
      <c r="BD1077" s="11">
        <f t="shared" si="185"/>
        <v>0</v>
      </c>
      <c r="BE1077" s="11">
        <f t="shared" si="186"/>
        <v>0</v>
      </c>
      <c r="BF1077" s="11">
        <f t="shared" si="187"/>
        <v>0</v>
      </c>
      <c r="BG1077" s="11">
        <f t="shared" si="188"/>
        <v>0</v>
      </c>
      <c r="BH1077" s="11">
        <f t="shared" si="189"/>
        <v>0</v>
      </c>
      <c r="BI1077" s="11">
        <f t="shared" si="190"/>
        <v>0</v>
      </c>
      <c r="BJ1077" s="11">
        <f t="shared" si="191"/>
        <v>0</v>
      </c>
    </row>
    <row r="1078" spans="56:62" ht="12.75">
      <c r="BD1078" s="11">
        <f t="shared" si="185"/>
        <v>0</v>
      </c>
      <c r="BE1078" s="11">
        <f t="shared" si="186"/>
        <v>0</v>
      </c>
      <c r="BF1078" s="11">
        <f t="shared" si="187"/>
        <v>0</v>
      </c>
      <c r="BG1078" s="11">
        <f t="shared" si="188"/>
        <v>0</v>
      </c>
      <c r="BH1078" s="11">
        <f t="shared" si="189"/>
        <v>0</v>
      </c>
      <c r="BI1078" s="11">
        <f t="shared" si="190"/>
        <v>0</v>
      </c>
      <c r="BJ1078" s="11">
        <f t="shared" si="191"/>
        <v>0</v>
      </c>
    </row>
    <row r="1079" spans="56:62" ht="12.75">
      <c r="BD1079" s="11">
        <f t="shared" si="185"/>
        <v>0</v>
      </c>
      <c r="BE1079" s="11">
        <f t="shared" si="186"/>
        <v>0</v>
      </c>
      <c r="BF1079" s="11">
        <f t="shared" si="187"/>
        <v>0</v>
      </c>
      <c r="BG1079" s="11">
        <f t="shared" si="188"/>
        <v>0</v>
      </c>
      <c r="BH1079" s="11">
        <f t="shared" si="189"/>
        <v>0</v>
      </c>
      <c r="BI1079" s="11">
        <f t="shared" si="190"/>
        <v>0</v>
      </c>
      <c r="BJ1079" s="11">
        <f t="shared" si="191"/>
        <v>0</v>
      </c>
    </row>
    <row r="1080" spans="56:62" ht="12.75">
      <c r="BD1080" s="11">
        <f t="shared" si="185"/>
        <v>0</v>
      </c>
      <c r="BE1080" s="11">
        <f t="shared" si="186"/>
        <v>0</v>
      </c>
      <c r="BF1080" s="11">
        <f t="shared" si="187"/>
        <v>0</v>
      </c>
      <c r="BG1080" s="11">
        <f t="shared" si="188"/>
        <v>0</v>
      </c>
      <c r="BH1080" s="11">
        <f t="shared" si="189"/>
        <v>0</v>
      </c>
      <c r="BI1080" s="11">
        <f t="shared" si="190"/>
        <v>0</v>
      </c>
      <c r="BJ1080" s="11">
        <f t="shared" si="191"/>
        <v>0</v>
      </c>
    </row>
    <row r="1081" spans="56:62" ht="12.75">
      <c r="BD1081" s="11">
        <f t="shared" si="185"/>
        <v>0</v>
      </c>
      <c r="BE1081" s="11">
        <f t="shared" si="186"/>
        <v>0</v>
      </c>
      <c r="BF1081" s="11">
        <f t="shared" si="187"/>
        <v>0</v>
      </c>
      <c r="BG1081" s="11">
        <f t="shared" si="188"/>
        <v>0</v>
      </c>
      <c r="BH1081" s="11">
        <f t="shared" si="189"/>
        <v>0</v>
      </c>
      <c r="BI1081" s="11">
        <f t="shared" si="190"/>
        <v>0</v>
      </c>
      <c r="BJ1081" s="11">
        <f t="shared" si="191"/>
        <v>0</v>
      </c>
    </row>
    <row r="1082" spans="56:62" ht="12.75">
      <c r="BD1082" s="11">
        <f t="shared" si="185"/>
        <v>0</v>
      </c>
      <c r="BE1082" s="11">
        <f t="shared" si="186"/>
        <v>0</v>
      </c>
      <c r="BF1082" s="11">
        <f t="shared" si="187"/>
        <v>0</v>
      </c>
      <c r="BG1082" s="11">
        <f t="shared" si="188"/>
        <v>0</v>
      </c>
      <c r="BH1082" s="11">
        <f t="shared" si="189"/>
        <v>0</v>
      </c>
      <c r="BI1082" s="11">
        <f t="shared" si="190"/>
        <v>0</v>
      </c>
      <c r="BJ1082" s="11">
        <f t="shared" si="191"/>
        <v>0</v>
      </c>
    </row>
    <row r="1083" spans="56:62" ht="12.75">
      <c r="BD1083" s="11">
        <f t="shared" si="185"/>
        <v>0</v>
      </c>
      <c r="BE1083" s="11">
        <f t="shared" si="186"/>
        <v>0</v>
      </c>
      <c r="BF1083" s="11">
        <f t="shared" si="187"/>
        <v>0</v>
      </c>
      <c r="BG1083" s="11">
        <f t="shared" si="188"/>
        <v>0</v>
      </c>
      <c r="BH1083" s="11">
        <f t="shared" si="189"/>
        <v>0</v>
      </c>
      <c r="BI1083" s="11">
        <f t="shared" si="190"/>
        <v>0</v>
      </c>
      <c r="BJ1083" s="11">
        <f t="shared" si="191"/>
        <v>0</v>
      </c>
    </row>
    <row r="1084" spans="56:62" ht="12.75">
      <c r="BD1084" s="11">
        <f t="shared" si="185"/>
        <v>0</v>
      </c>
      <c r="BE1084" s="11">
        <f t="shared" si="186"/>
        <v>0</v>
      </c>
      <c r="BF1084" s="11">
        <f t="shared" si="187"/>
        <v>0</v>
      </c>
      <c r="BG1084" s="11">
        <f t="shared" si="188"/>
        <v>0</v>
      </c>
      <c r="BH1084" s="11">
        <f t="shared" si="189"/>
        <v>0</v>
      </c>
      <c r="BI1084" s="11">
        <f t="shared" si="190"/>
        <v>0</v>
      </c>
      <c r="BJ1084" s="11">
        <f t="shared" si="191"/>
        <v>0</v>
      </c>
    </row>
    <row r="1085" spans="56:62" ht="12.75">
      <c r="BD1085" s="11">
        <f t="shared" si="185"/>
        <v>0</v>
      </c>
      <c r="BE1085" s="11">
        <f t="shared" si="186"/>
        <v>0</v>
      </c>
      <c r="BF1085" s="11">
        <f t="shared" si="187"/>
        <v>0</v>
      </c>
      <c r="BG1085" s="11">
        <f t="shared" si="188"/>
        <v>0</v>
      </c>
      <c r="BH1085" s="11">
        <f t="shared" si="189"/>
        <v>0</v>
      </c>
      <c r="BI1085" s="11">
        <f t="shared" si="190"/>
        <v>0</v>
      </c>
      <c r="BJ1085" s="11">
        <f t="shared" si="191"/>
        <v>0</v>
      </c>
    </row>
    <row r="1086" spans="56:62" ht="12.75">
      <c r="BD1086" s="11">
        <f t="shared" si="185"/>
        <v>0</v>
      </c>
      <c r="BE1086" s="11">
        <f t="shared" si="186"/>
        <v>0</v>
      </c>
      <c r="BF1086" s="11">
        <f t="shared" si="187"/>
        <v>0</v>
      </c>
      <c r="BG1086" s="11">
        <f t="shared" si="188"/>
        <v>0</v>
      </c>
      <c r="BH1086" s="11">
        <f t="shared" si="189"/>
        <v>0</v>
      </c>
      <c r="BI1086" s="11">
        <f t="shared" si="190"/>
        <v>0</v>
      </c>
      <c r="BJ1086" s="11">
        <f t="shared" si="191"/>
        <v>0</v>
      </c>
    </row>
    <row r="1087" spans="56:62" ht="12.75">
      <c r="BD1087" s="11">
        <f t="shared" si="185"/>
        <v>0</v>
      </c>
      <c r="BE1087" s="11">
        <f t="shared" si="186"/>
        <v>0</v>
      </c>
      <c r="BF1087" s="11">
        <f t="shared" si="187"/>
        <v>0</v>
      </c>
      <c r="BG1087" s="11">
        <f t="shared" si="188"/>
        <v>0</v>
      </c>
      <c r="BH1087" s="11">
        <f t="shared" si="189"/>
        <v>0</v>
      </c>
      <c r="BI1087" s="11">
        <f t="shared" si="190"/>
        <v>0</v>
      </c>
      <c r="BJ1087" s="11">
        <f t="shared" si="191"/>
        <v>0</v>
      </c>
    </row>
    <row r="1088" spans="56:62" ht="12.75">
      <c r="BD1088" s="11">
        <f t="shared" si="185"/>
        <v>0</v>
      </c>
      <c r="BE1088" s="11">
        <f t="shared" si="186"/>
        <v>0</v>
      </c>
      <c r="BF1088" s="11">
        <f t="shared" si="187"/>
        <v>0</v>
      </c>
      <c r="BG1088" s="11">
        <f t="shared" si="188"/>
        <v>0</v>
      </c>
      <c r="BH1088" s="11">
        <f t="shared" si="189"/>
        <v>0</v>
      </c>
      <c r="BI1088" s="11">
        <f t="shared" si="190"/>
        <v>0</v>
      </c>
      <c r="BJ1088" s="11">
        <f t="shared" si="191"/>
        <v>0</v>
      </c>
    </row>
    <row r="1089" spans="56:62" ht="12.75">
      <c r="BD1089" s="11">
        <f t="shared" si="185"/>
        <v>0</v>
      </c>
      <c r="BE1089" s="11">
        <f t="shared" si="186"/>
        <v>0</v>
      </c>
      <c r="BF1089" s="11">
        <f t="shared" si="187"/>
        <v>0</v>
      </c>
      <c r="BG1089" s="11">
        <f t="shared" si="188"/>
        <v>0</v>
      </c>
      <c r="BH1089" s="11">
        <f t="shared" si="189"/>
        <v>0</v>
      </c>
      <c r="BI1089" s="11">
        <f t="shared" si="190"/>
        <v>0</v>
      </c>
      <c r="BJ1089" s="11">
        <f t="shared" si="191"/>
        <v>0</v>
      </c>
    </row>
    <row r="1090" spans="56:62" ht="12.75">
      <c r="BD1090" s="11">
        <f t="shared" si="185"/>
        <v>0</v>
      </c>
      <c r="BE1090" s="11">
        <f t="shared" si="186"/>
        <v>0</v>
      </c>
      <c r="BF1090" s="11">
        <f t="shared" si="187"/>
        <v>0</v>
      </c>
      <c r="BG1090" s="11">
        <f t="shared" si="188"/>
        <v>0</v>
      </c>
      <c r="BH1090" s="11">
        <f t="shared" si="189"/>
        <v>0</v>
      </c>
      <c r="BI1090" s="11">
        <f t="shared" si="190"/>
        <v>0</v>
      </c>
      <c r="BJ1090" s="11">
        <f t="shared" si="191"/>
        <v>0</v>
      </c>
    </row>
    <row r="1091" spans="56:62" ht="12.75">
      <c r="BD1091" s="11">
        <f t="shared" si="185"/>
        <v>0</v>
      </c>
      <c r="BE1091" s="11">
        <f t="shared" si="186"/>
        <v>0</v>
      </c>
      <c r="BF1091" s="11">
        <f t="shared" si="187"/>
        <v>0</v>
      </c>
      <c r="BG1091" s="11">
        <f t="shared" si="188"/>
        <v>0</v>
      </c>
      <c r="BH1091" s="11">
        <f t="shared" si="189"/>
        <v>0</v>
      </c>
      <c r="BI1091" s="11">
        <f t="shared" si="190"/>
        <v>0</v>
      </c>
      <c r="BJ1091" s="11">
        <f t="shared" si="191"/>
        <v>0</v>
      </c>
    </row>
    <row r="1092" spans="56:62" ht="12.75">
      <c r="BD1092" s="11">
        <f t="shared" si="185"/>
        <v>0</v>
      </c>
      <c r="BE1092" s="11">
        <f t="shared" si="186"/>
        <v>0</v>
      </c>
      <c r="BF1092" s="11">
        <f t="shared" si="187"/>
        <v>0</v>
      </c>
      <c r="BG1092" s="11">
        <f t="shared" si="188"/>
        <v>0</v>
      </c>
      <c r="BH1092" s="11">
        <f t="shared" si="189"/>
        <v>0</v>
      </c>
      <c r="BI1092" s="11">
        <f t="shared" si="190"/>
        <v>0</v>
      </c>
      <c r="BJ1092" s="11">
        <f t="shared" si="191"/>
        <v>0</v>
      </c>
    </row>
    <row r="1093" spans="56:62" ht="12.75">
      <c r="BD1093" s="11">
        <f aca="true" t="shared" si="192" ref="BD1093:BD1156">AZ1093+AV1093+AR1093+AN1093+AJ1093+AF1093+AB1093+X1093+T1093+P1093</f>
        <v>0</v>
      </c>
      <c r="BE1093" s="11">
        <f aca="true" t="shared" si="193" ref="BE1093:BE1156">BA1093+AW1093+AS1093+AO1093+AK1093+AG1093+AC1093+Y1093+U1093+Q1093+N1093+L1093+J1093+H1093</f>
        <v>0</v>
      </c>
      <c r="BF1093" s="11">
        <f aca="true" t="shared" si="194" ref="BF1093:BF1156">BB1093+AX1093+AT1093+AP1093+AL1093+AH1093+AD1093+Z1093+V1093+R1093</f>
        <v>0</v>
      </c>
      <c r="BG1093" s="11">
        <f aca="true" t="shared" si="195" ref="BG1093:BG1156">BC1093+AY1093+AU1093+AQ1093+AM1093+AI1093+AE1093+AA1093+W1093+S1093+O1093+M1093+K1093+I1093</f>
        <v>0</v>
      </c>
      <c r="BH1093" s="11">
        <f aca="true" t="shared" si="196" ref="BH1093:BH1156">BD1093+BF1093</f>
        <v>0</v>
      </c>
      <c r="BI1093" s="11">
        <f aca="true" t="shared" si="197" ref="BI1093:BI1156">BE1093+BG1093</f>
        <v>0</v>
      </c>
      <c r="BJ1093" s="11">
        <f aca="true" t="shared" si="198" ref="BJ1093:BJ1156">D1093</f>
        <v>0</v>
      </c>
    </row>
    <row r="1094" spans="56:62" ht="12.75">
      <c r="BD1094" s="11">
        <f t="shared" si="192"/>
        <v>0</v>
      </c>
      <c r="BE1094" s="11">
        <f t="shared" si="193"/>
        <v>0</v>
      </c>
      <c r="BF1094" s="11">
        <f t="shared" si="194"/>
        <v>0</v>
      </c>
      <c r="BG1094" s="11">
        <f t="shared" si="195"/>
        <v>0</v>
      </c>
      <c r="BH1094" s="11">
        <f t="shared" si="196"/>
        <v>0</v>
      </c>
      <c r="BI1094" s="11">
        <f t="shared" si="197"/>
        <v>0</v>
      </c>
      <c r="BJ1094" s="11">
        <f t="shared" si="198"/>
        <v>0</v>
      </c>
    </row>
    <row r="1095" spans="56:62" ht="12.75">
      <c r="BD1095" s="11">
        <f t="shared" si="192"/>
        <v>0</v>
      </c>
      <c r="BE1095" s="11">
        <f t="shared" si="193"/>
        <v>0</v>
      </c>
      <c r="BF1095" s="11">
        <f t="shared" si="194"/>
        <v>0</v>
      </c>
      <c r="BG1095" s="11">
        <f t="shared" si="195"/>
        <v>0</v>
      </c>
      <c r="BH1095" s="11">
        <f t="shared" si="196"/>
        <v>0</v>
      </c>
      <c r="BI1095" s="11">
        <f t="shared" si="197"/>
        <v>0</v>
      </c>
      <c r="BJ1095" s="11">
        <f t="shared" si="198"/>
        <v>0</v>
      </c>
    </row>
    <row r="1096" spans="56:62" ht="12.75">
      <c r="BD1096" s="11">
        <f t="shared" si="192"/>
        <v>0</v>
      </c>
      <c r="BE1096" s="11">
        <f t="shared" si="193"/>
        <v>0</v>
      </c>
      <c r="BF1096" s="11">
        <f t="shared" si="194"/>
        <v>0</v>
      </c>
      <c r="BG1096" s="11">
        <f t="shared" si="195"/>
        <v>0</v>
      </c>
      <c r="BH1096" s="11">
        <f t="shared" si="196"/>
        <v>0</v>
      </c>
      <c r="BI1096" s="11">
        <f t="shared" si="197"/>
        <v>0</v>
      </c>
      <c r="BJ1096" s="11">
        <f t="shared" si="198"/>
        <v>0</v>
      </c>
    </row>
    <row r="1097" spans="56:62" ht="12.75">
      <c r="BD1097" s="11">
        <f t="shared" si="192"/>
        <v>0</v>
      </c>
      <c r="BE1097" s="11">
        <f t="shared" si="193"/>
        <v>0</v>
      </c>
      <c r="BF1097" s="11">
        <f t="shared" si="194"/>
        <v>0</v>
      </c>
      <c r="BG1097" s="11">
        <f t="shared" si="195"/>
        <v>0</v>
      </c>
      <c r="BH1097" s="11">
        <f t="shared" si="196"/>
        <v>0</v>
      </c>
      <c r="BI1097" s="11">
        <f t="shared" si="197"/>
        <v>0</v>
      </c>
      <c r="BJ1097" s="11">
        <f t="shared" si="198"/>
        <v>0</v>
      </c>
    </row>
    <row r="1098" spans="56:62" ht="12.75">
      <c r="BD1098" s="11">
        <f t="shared" si="192"/>
        <v>0</v>
      </c>
      <c r="BE1098" s="11">
        <f t="shared" si="193"/>
        <v>0</v>
      </c>
      <c r="BF1098" s="11">
        <f t="shared" si="194"/>
        <v>0</v>
      </c>
      <c r="BG1098" s="11">
        <f t="shared" si="195"/>
        <v>0</v>
      </c>
      <c r="BH1098" s="11">
        <f t="shared" si="196"/>
        <v>0</v>
      </c>
      <c r="BI1098" s="11">
        <f t="shared" si="197"/>
        <v>0</v>
      </c>
      <c r="BJ1098" s="11">
        <f t="shared" si="198"/>
        <v>0</v>
      </c>
    </row>
    <row r="1099" spans="56:62" ht="12.75">
      <c r="BD1099" s="11">
        <f t="shared" si="192"/>
        <v>0</v>
      </c>
      <c r="BE1099" s="11">
        <f t="shared" si="193"/>
        <v>0</v>
      </c>
      <c r="BF1099" s="11">
        <f t="shared" si="194"/>
        <v>0</v>
      </c>
      <c r="BG1099" s="11">
        <f t="shared" si="195"/>
        <v>0</v>
      </c>
      <c r="BH1099" s="11">
        <f t="shared" si="196"/>
        <v>0</v>
      </c>
      <c r="BI1099" s="11">
        <f t="shared" si="197"/>
        <v>0</v>
      </c>
      <c r="BJ1099" s="11">
        <f t="shared" si="198"/>
        <v>0</v>
      </c>
    </row>
    <row r="1100" spans="56:62" ht="12.75">
      <c r="BD1100" s="11">
        <f t="shared" si="192"/>
        <v>0</v>
      </c>
      <c r="BE1100" s="11">
        <f t="shared" si="193"/>
        <v>0</v>
      </c>
      <c r="BF1100" s="11">
        <f t="shared" si="194"/>
        <v>0</v>
      </c>
      <c r="BG1100" s="11">
        <f t="shared" si="195"/>
        <v>0</v>
      </c>
      <c r="BH1100" s="11">
        <f t="shared" si="196"/>
        <v>0</v>
      </c>
      <c r="BI1100" s="11">
        <f t="shared" si="197"/>
        <v>0</v>
      </c>
      <c r="BJ1100" s="11">
        <f t="shared" si="198"/>
        <v>0</v>
      </c>
    </row>
    <row r="1101" spans="56:62" ht="12.75">
      <c r="BD1101" s="11">
        <f t="shared" si="192"/>
        <v>0</v>
      </c>
      <c r="BE1101" s="11">
        <f t="shared" si="193"/>
        <v>0</v>
      </c>
      <c r="BF1101" s="11">
        <f t="shared" si="194"/>
        <v>0</v>
      </c>
      <c r="BG1101" s="11">
        <f t="shared" si="195"/>
        <v>0</v>
      </c>
      <c r="BH1101" s="11">
        <f t="shared" si="196"/>
        <v>0</v>
      </c>
      <c r="BI1101" s="11">
        <f t="shared" si="197"/>
        <v>0</v>
      </c>
      <c r="BJ1101" s="11">
        <f t="shared" si="198"/>
        <v>0</v>
      </c>
    </row>
    <row r="1102" spans="56:62" ht="12.75">
      <c r="BD1102" s="11">
        <f t="shared" si="192"/>
        <v>0</v>
      </c>
      <c r="BE1102" s="11">
        <f t="shared" si="193"/>
        <v>0</v>
      </c>
      <c r="BF1102" s="11">
        <f t="shared" si="194"/>
        <v>0</v>
      </c>
      <c r="BG1102" s="11">
        <f t="shared" si="195"/>
        <v>0</v>
      </c>
      <c r="BH1102" s="11">
        <f t="shared" si="196"/>
        <v>0</v>
      </c>
      <c r="BI1102" s="11">
        <f t="shared" si="197"/>
        <v>0</v>
      </c>
      <c r="BJ1102" s="11">
        <f t="shared" si="198"/>
        <v>0</v>
      </c>
    </row>
    <row r="1103" spans="56:62" ht="12.75">
      <c r="BD1103" s="11">
        <f t="shared" si="192"/>
        <v>0</v>
      </c>
      <c r="BE1103" s="11">
        <f t="shared" si="193"/>
        <v>0</v>
      </c>
      <c r="BF1103" s="11">
        <f t="shared" si="194"/>
        <v>0</v>
      </c>
      <c r="BG1103" s="11">
        <f t="shared" si="195"/>
        <v>0</v>
      </c>
      <c r="BH1103" s="11">
        <f t="shared" si="196"/>
        <v>0</v>
      </c>
      <c r="BI1103" s="11">
        <f t="shared" si="197"/>
        <v>0</v>
      </c>
      <c r="BJ1103" s="11">
        <f t="shared" si="198"/>
        <v>0</v>
      </c>
    </row>
    <row r="1104" spans="56:62" ht="12.75">
      <c r="BD1104" s="11">
        <f t="shared" si="192"/>
        <v>0</v>
      </c>
      <c r="BE1104" s="11">
        <f t="shared" si="193"/>
        <v>0</v>
      </c>
      <c r="BF1104" s="11">
        <f t="shared" si="194"/>
        <v>0</v>
      </c>
      <c r="BG1104" s="11">
        <f t="shared" si="195"/>
        <v>0</v>
      </c>
      <c r="BH1104" s="11">
        <f t="shared" si="196"/>
        <v>0</v>
      </c>
      <c r="BI1104" s="11">
        <f t="shared" si="197"/>
        <v>0</v>
      </c>
      <c r="BJ1104" s="11">
        <f t="shared" si="198"/>
        <v>0</v>
      </c>
    </row>
    <row r="1105" spans="56:62" ht="12.75">
      <c r="BD1105" s="11">
        <f t="shared" si="192"/>
        <v>0</v>
      </c>
      <c r="BE1105" s="11">
        <f t="shared" si="193"/>
        <v>0</v>
      </c>
      <c r="BF1105" s="11">
        <f t="shared" si="194"/>
        <v>0</v>
      </c>
      <c r="BG1105" s="11">
        <f t="shared" si="195"/>
        <v>0</v>
      </c>
      <c r="BH1105" s="11">
        <f t="shared" si="196"/>
        <v>0</v>
      </c>
      <c r="BI1105" s="11">
        <f t="shared" si="197"/>
        <v>0</v>
      </c>
      <c r="BJ1105" s="11">
        <f t="shared" si="198"/>
        <v>0</v>
      </c>
    </row>
    <row r="1106" spans="56:62" ht="12.75">
      <c r="BD1106" s="11">
        <f t="shared" si="192"/>
        <v>0</v>
      </c>
      <c r="BE1106" s="11">
        <f t="shared" si="193"/>
        <v>0</v>
      </c>
      <c r="BF1106" s="11">
        <f t="shared" si="194"/>
        <v>0</v>
      </c>
      <c r="BG1106" s="11">
        <f t="shared" si="195"/>
        <v>0</v>
      </c>
      <c r="BH1106" s="11">
        <f t="shared" si="196"/>
        <v>0</v>
      </c>
      <c r="BI1106" s="11">
        <f t="shared" si="197"/>
        <v>0</v>
      </c>
      <c r="BJ1106" s="11">
        <f t="shared" si="198"/>
        <v>0</v>
      </c>
    </row>
    <row r="1107" spans="56:62" ht="12.75">
      <c r="BD1107" s="11">
        <f t="shared" si="192"/>
        <v>0</v>
      </c>
      <c r="BE1107" s="11">
        <f t="shared" si="193"/>
        <v>0</v>
      </c>
      <c r="BF1107" s="11">
        <f t="shared" si="194"/>
        <v>0</v>
      </c>
      <c r="BG1107" s="11">
        <f t="shared" si="195"/>
        <v>0</v>
      </c>
      <c r="BH1107" s="11">
        <f t="shared" si="196"/>
        <v>0</v>
      </c>
      <c r="BI1107" s="11">
        <f t="shared" si="197"/>
        <v>0</v>
      </c>
      <c r="BJ1107" s="11">
        <f t="shared" si="198"/>
        <v>0</v>
      </c>
    </row>
    <row r="1108" spans="56:62" ht="12.75">
      <c r="BD1108" s="11">
        <f t="shared" si="192"/>
        <v>0</v>
      </c>
      <c r="BE1108" s="11">
        <f t="shared" si="193"/>
        <v>0</v>
      </c>
      <c r="BF1108" s="11">
        <f t="shared" si="194"/>
        <v>0</v>
      </c>
      <c r="BG1108" s="11">
        <f t="shared" si="195"/>
        <v>0</v>
      </c>
      <c r="BH1108" s="11">
        <f t="shared" si="196"/>
        <v>0</v>
      </c>
      <c r="BI1108" s="11">
        <f t="shared" si="197"/>
        <v>0</v>
      </c>
      <c r="BJ1108" s="11">
        <f t="shared" si="198"/>
        <v>0</v>
      </c>
    </row>
    <row r="1109" spans="56:62" ht="12.75">
      <c r="BD1109" s="11">
        <f t="shared" si="192"/>
        <v>0</v>
      </c>
      <c r="BE1109" s="11">
        <f t="shared" si="193"/>
        <v>0</v>
      </c>
      <c r="BF1109" s="11">
        <f t="shared" si="194"/>
        <v>0</v>
      </c>
      <c r="BG1109" s="11">
        <f t="shared" si="195"/>
        <v>0</v>
      </c>
      <c r="BH1109" s="11">
        <f t="shared" si="196"/>
        <v>0</v>
      </c>
      <c r="BI1109" s="11">
        <f t="shared" si="197"/>
        <v>0</v>
      </c>
      <c r="BJ1109" s="11">
        <f t="shared" si="198"/>
        <v>0</v>
      </c>
    </row>
    <row r="1110" spans="56:62" ht="12.75">
      <c r="BD1110" s="11">
        <f t="shared" si="192"/>
        <v>0</v>
      </c>
      <c r="BE1110" s="11">
        <f t="shared" si="193"/>
        <v>0</v>
      </c>
      <c r="BF1110" s="11">
        <f t="shared" si="194"/>
        <v>0</v>
      </c>
      <c r="BG1110" s="11">
        <f t="shared" si="195"/>
        <v>0</v>
      </c>
      <c r="BH1110" s="11">
        <f t="shared" si="196"/>
        <v>0</v>
      </c>
      <c r="BI1110" s="11">
        <f t="shared" si="197"/>
        <v>0</v>
      </c>
      <c r="BJ1110" s="11">
        <f t="shared" si="198"/>
        <v>0</v>
      </c>
    </row>
    <row r="1111" spans="56:62" ht="12.75">
      <c r="BD1111" s="11">
        <f t="shared" si="192"/>
        <v>0</v>
      </c>
      <c r="BE1111" s="11">
        <f t="shared" si="193"/>
        <v>0</v>
      </c>
      <c r="BF1111" s="11">
        <f t="shared" si="194"/>
        <v>0</v>
      </c>
      <c r="BG1111" s="11">
        <f t="shared" si="195"/>
        <v>0</v>
      </c>
      <c r="BH1111" s="11">
        <f t="shared" si="196"/>
        <v>0</v>
      </c>
      <c r="BI1111" s="11">
        <f t="shared" si="197"/>
        <v>0</v>
      </c>
      <c r="BJ1111" s="11">
        <f t="shared" si="198"/>
        <v>0</v>
      </c>
    </row>
    <row r="1112" spans="56:62" ht="12.75">
      <c r="BD1112" s="11">
        <f t="shared" si="192"/>
        <v>0</v>
      </c>
      <c r="BE1112" s="11">
        <f t="shared" si="193"/>
        <v>0</v>
      </c>
      <c r="BF1112" s="11">
        <f t="shared" si="194"/>
        <v>0</v>
      </c>
      <c r="BG1112" s="11">
        <f t="shared" si="195"/>
        <v>0</v>
      </c>
      <c r="BH1112" s="11">
        <f t="shared" si="196"/>
        <v>0</v>
      </c>
      <c r="BI1112" s="11">
        <f t="shared" si="197"/>
        <v>0</v>
      </c>
      <c r="BJ1112" s="11">
        <f t="shared" si="198"/>
        <v>0</v>
      </c>
    </row>
    <row r="1113" spans="56:62" ht="12.75">
      <c r="BD1113" s="11">
        <f t="shared" si="192"/>
        <v>0</v>
      </c>
      <c r="BE1113" s="11">
        <f t="shared" si="193"/>
        <v>0</v>
      </c>
      <c r="BF1113" s="11">
        <f t="shared" si="194"/>
        <v>0</v>
      </c>
      <c r="BG1113" s="11">
        <f t="shared" si="195"/>
        <v>0</v>
      </c>
      <c r="BH1113" s="11">
        <f t="shared" si="196"/>
        <v>0</v>
      </c>
      <c r="BI1113" s="11">
        <f t="shared" si="197"/>
        <v>0</v>
      </c>
      <c r="BJ1113" s="11">
        <f t="shared" si="198"/>
        <v>0</v>
      </c>
    </row>
    <row r="1114" spans="56:62" ht="12.75">
      <c r="BD1114" s="11">
        <f t="shared" si="192"/>
        <v>0</v>
      </c>
      <c r="BE1114" s="11">
        <f t="shared" si="193"/>
        <v>0</v>
      </c>
      <c r="BF1114" s="11">
        <f t="shared" si="194"/>
        <v>0</v>
      </c>
      <c r="BG1114" s="11">
        <f t="shared" si="195"/>
        <v>0</v>
      </c>
      <c r="BH1114" s="11">
        <f t="shared" si="196"/>
        <v>0</v>
      </c>
      <c r="BI1114" s="11">
        <f t="shared" si="197"/>
        <v>0</v>
      </c>
      <c r="BJ1114" s="11">
        <f t="shared" si="198"/>
        <v>0</v>
      </c>
    </row>
    <row r="1115" spans="56:62" ht="12.75">
      <c r="BD1115" s="11">
        <f t="shared" si="192"/>
        <v>0</v>
      </c>
      <c r="BE1115" s="11">
        <f t="shared" si="193"/>
        <v>0</v>
      </c>
      <c r="BF1115" s="11">
        <f t="shared" si="194"/>
        <v>0</v>
      </c>
      <c r="BG1115" s="11">
        <f t="shared" si="195"/>
        <v>0</v>
      </c>
      <c r="BH1115" s="11">
        <f t="shared" si="196"/>
        <v>0</v>
      </c>
      <c r="BI1115" s="11">
        <f t="shared" si="197"/>
        <v>0</v>
      </c>
      <c r="BJ1115" s="11">
        <f t="shared" si="198"/>
        <v>0</v>
      </c>
    </row>
    <row r="1116" spans="56:62" ht="12.75">
      <c r="BD1116" s="11">
        <f t="shared" si="192"/>
        <v>0</v>
      </c>
      <c r="BE1116" s="11">
        <f t="shared" si="193"/>
        <v>0</v>
      </c>
      <c r="BF1116" s="11">
        <f t="shared" si="194"/>
        <v>0</v>
      </c>
      <c r="BG1116" s="11">
        <f t="shared" si="195"/>
        <v>0</v>
      </c>
      <c r="BH1116" s="11">
        <f t="shared" si="196"/>
        <v>0</v>
      </c>
      <c r="BI1116" s="11">
        <f t="shared" si="197"/>
        <v>0</v>
      </c>
      <c r="BJ1116" s="11">
        <f t="shared" si="198"/>
        <v>0</v>
      </c>
    </row>
    <row r="1117" spans="56:62" ht="12.75">
      <c r="BD1117" s="11">
        <f t="shared" si="192"/>
        <v>0</v>
      </c>
      <c r="BE1117" s="11">
        <f t="shared" si="193"/>
        <v>0</v>
      </c>
      <c r="BF1117" s="11">
        <f t="shared" si="194"/>
        <v>0</v>
      </c>
      <c r="BG1117" s="11">
        <f t="shared" si="195"/>
        <v>0</v>
      </c>
      <c r="BH1117" s="11">
        <f t="shared" si="196"/>
        <v>0</v>
      </c>
      <c r="BI1117" s="11">
        <f t="shared" si="197"/>
        <v>0</v>
      </c>
      <c r="BJ1117" s="11">
        <f t="shared" si="198"/>
        <v>0</v>
      </c>
    </row>
    <row r="1118" spans="56:62" ht="12.75">
      <c r="BD1118" s="11">
        <f t="shared" si="192"/>
        <v>0</v>
      </c>
      <c r="BE1118" s="11">
        <f t="shared" si="193"/>
        <v>0</v>
      </c>
      <c r="BF1118" s="11">
        <f t="shared" si="194"/>
        <v>0</v>
      </c>
      <c r="BG1118" s="11">
        <f t="shared" si="195"/>
        <v>0</v>
      </c>
      <c r="BH1118" s="11">
        <f t="shared" si="196"/>
        <v>0</v>
      </c>
      <c r="BI1118" s="11">
        <f t="shared" si="197"/>
        <v>0</v>
      </c>
      <c r="BJ1118" s="11">
        <f t="shared" si="198"/>
        <v>0</v>
      </c>
    </row>
    <row r="1119" spans="56:62" ht="12.75">
      <c r="BD1119" s="11">
        <f t="shared" si="192"/>
        <v>0</v>
      </c>
      <c r="BE1119" s="11">
        <f t="shared" si="193"/>
        <v>0</v>
      </c>
      <c r="BF1119" s="11">
        <f t="shared" si="194"/>
        <v>0</v>
      </c>
      <c r="BG1119" s="11">
        <f t="shared" si="195"/>
        <v>0</v>
      </c>
      <c r="BH1119" s="11">
        <f t="shared" si="196"/>
        <v>0</v>
      </c>
      <c r="BI1119" s="11">
        <f t="shared" si="197"/>
        <v>0</v>
      </c>
      <c r="BJ1119" s="11">
        <f t="shared" si="198"/>
        <v>0</v>
      </c>
    </row>
    <row r="1120" spans="56:62" ht="12.75">
      <c r="BD1120" s="11">
        <f t="shared" si="192"/>
        <v>0</v>
      </c>
      <c r="BE1120" s="11">
        <f t="shared" si="193"/>
        <v>0</v>
      </c>
      <c r="BF1120" s="11">
        <f t="shared" si="194"/>
        <v>0</v>
      </c>
      <c r="BG1120" s="11">
        <f t="shared" si="195"/>
        <v>0</v>
      </c>
      <c r="BH1120" s="11">
        <f t="shared" si="196"/>
        <v>0</v>
      </c>
      <c r="BI1120" s="11">
        <f t="shared" si="197"/>
        <v>0</v>
      </c>
      <c r="BJ1120" s="11">
        <f t="shared" si="198"/>
        <v>0</v>
      </c>
    </row>
    <row r="1121" spans="56:62" ht="12.75">
      <c r="BD1121" s="11">
        <f t="shared" si="192"/>
        <v>0</v>
      </c>
      <c r="BE1121" s="11">
        <f t="shared" si="193"/>
        <v>0</v>
      </c>
      <c r="BF1121" s="11">
        <f t="shared" si="194"/>
        <v>0</v>
      </c>
      <c r="BG1121" s="11">
        <f t="shared" si="195"/>
        <v>0</v>
      </c>
      <c r="BH1121" s="11">
        <f t="shared" si="196"/>
        <v>0</v>
      </c>
      <c r="BI1121" s="11">
        <f t="shared" si="197"/>
        <v>0</v>
      </c>
      <c r="BJ1121" s="11">
        <f t="shared" si="198"/>
        <v>0</v>
      </c>
    </row>
    <row r="1122" spans="56:62" ht="12.75">
      <c r="BD1122" s="11">
        <f t="shared" si="192"/>
        <v>0</v>
      </c>
      <c r="BE1122" s="11">
        <f t="shared" si="193"/>
        <v>0</v>
      </c>
      <c r="BF1122" s="11">
        <f t="shared" si="194"/>
        <v>0</v>
      </c>
      <c r="BG1122" s="11">
        <f t="shared" si="195"/>
        <v>0</v>
      </c>
      <c r="BH1122" s="11">
        <f t="shared" si="196"/>
        <v>0</v>
      </c>
      <c r="BI1122" s="11">
        <f t="shared" si="197"/>
        <v>0</v>
      </c>
      <c r="BJ1122" s="11">
        <f t="shared" si="198"/>
        <v>0</v>
      </c>
    </row>
    <row r="1123" spans="56:62" ht="12.75">
      <c r="BD1123" s="11">
        <f t="shared" si="192"/>
        <v>0</v>
      </c>
      <c r="BE1123" s="11">
        <f t="shared" si="193"/>
        <v>0</v>
      </c>
      <c r="BF1123" s="11">
        <f t="shared" si="194"/>
        <v>0</v>
      </c>
      <c r="BG1123" s="11">
        <f t="shared" si="195"/>
        <v>0</v>
      </c>
      <c r="BH1123" s="11">
        <f t="shared" si="196"/>
        <v>0</v>
      </c>
      <c r="BI1123" s="11">
        <f t="shared" si="197"/>
        <v>0</v>
      </c>
      <c r="BJ1123" s="11">
        <f t="shared" si="198"/>
        <v>0</v>
      </c>
    </row>
    <row r="1124" spans="56:62" ht="12.75">
      <c r="BD1124" s="11">
        <f t="shared" si="192"/>
        <v>0</v>
      </c>
      <c r="BE1124" s="11">
        <f t="shared" si="193"/>
        <v>0</v>
      </c>
      <c r="BF1124" s="11">
        <f t="shared" si="194"/>
        <v>0</v>
      </c>
      <c r="BG1124" s="11">
        <f t="shared" si="195"/>
        <v>0</v>
      </c>
      <c r="BH1124" s="11">
        <f t="shared" si="196"/>
        <v>0</v>
      </c>
      <c r="BI1124" s="11">
        <f t="shared" si="197"/>
        <v>0</v>
      </c>
      <c r="BJ1124" s="11">
        <f t="shared" si="198"/>
        <v>0</v>
      </c>
    </row>
    <row r="1125" spans="56:62" ht="12.75">
      <c r="BD1125" s="11">
        <f t="shared" si="192"/>
        <v>0</v>
      </c>
      <c r="BE1125" s="11">
        <f t="shared" si="193"/>
        <v>0</v>
      </c>
      <c r="BF1125" s="11">
        <f t="shared" si="194"/>
        <v>0</v>
      </c>
      <c r="BG1125" s="11">
        <f t="shared" si="195"/>
        <v>0</v>
      </c>
      <c r="BH1125" s="11">
        <f t="shared" si="196"/>
        <v>0</v>
      </c>
      <c r="BI1125" s="11">
        <f t="shared" si="197"/>
        <v>0</v>
      </c>
      <c r="BJ1125" s="11">
        <f t="shared" si="198"/>
        <v>0</v>
      </c>
    </row>
    <row r="1126" spans="56:62" ht="12.75">
      <c r="BD1126" s="11">
        <f t="shared" si="192"/>
        <v>0</v>
      </c>
      <c r="BE1126" s="11">
        <f t="shared" si="193"/>
        <v>0</v>
      </c>
      <c r="BF1126" s="11">
        <f t="shared" si="194"/>
        <v>0</v>
      </c>
      <c r="BG1126" s="11">
        <f t="shared" si="195"/>
        <v>0</v>
      </c>
      <c r="BH1126" s="11">
        <f t="shared" si="196"/>
        <v>0</v>
      </c>
      <c r="BI1126" s="11">
        <f t="shared" si="197"/>
        <v>0</v>
      </c>
      <c r="BJ1126" s="11">
        <f t="shared" si="198"/>
        <v>0</v>
      </c>
    </row>
    <row r="1127" spans="56:62" ht="12.75">
      <c r="BD1127" s="11">
        <f t="shared" si="192"/>
        <v>0</v>
      </c>
      <c r="BE1127" s="11">
        <f t="shared" si="193"/>
        <v>0</v>
      </c>
      <c r="BF1127" s="11">
        <f t="shared" si="194"/>
        <v>0</v>
      </c>
      <c r="BG1127" s="11">
        <f t="shared" si="195"/>
        <v>0</v>
      </c>
      <c r="BH1127" s="11">
        <f t="shared" si="196"/>
        <v>0</v>
      </c>
      <c r="BI1127" s="11">
        <f t="shared" si="197"/>
        <v>0</v>
      </c>
      <c r="BJ1127" s="11">
        <f t="shared" si="198"/>
        <v>0</v>
      </c>
    </row>
    <row r="1128" spans="56:62" ht="12.75">
      <c r="BD1128" s="11">
        <f t="shared" si="192"/>
        <v>0</v>
      </c>
      <c r="BE1128" s="11">
        <f t="shared" si="193"/>
        <v>0</v>
      </c>
      <c r="BF1128" s="11">
        <f t="shared" si="194"/>
        <v>0</v>
      </c>
      <c r="BG1128" s="11">
        <f t="shared" si="195"/>
        <v>0</v>
      </c>
      <c r="BH1128" s="11">
        <f t="shared" si="196"/>
        <v>0</v>
      </c>
      <c r="BI1128" s="11">
        <f t="shared" si="197"/>
        <v>0</v>
      </c>
      <c r="BJ1128" s="11">
        <f t="shared" si="198"/>
        <v>0</v>
      </c>
    </row>
    <row r="1129" spans="56:62" ht="12.75">
      <c r="BD1129" s="11">
        <f t="shared" si="192"/>
        <v>0</v>
      </c>
      <c r="BE1129" s="11">
        <f t="shared" si="193"/>
        <v>0</v>
      </c>
      <c r="BF1129" s="11">
        <f t="shared" si="194"/>
        <v>0</v>
      </c>
      <c r="BG1129" s="11">
        <f t="shared" si="195"/>
        <v>0</v>
      </c>
      <c r="BH1129" s="11">
        <f t="shared" si="196"/>
        <v>0</v>
      </c>
      <c r="BI1129" s="11">
        <f t="shared" si="197"/>
        <v>0</v>
      </c>
      <c r="BJ1129" s="11">
        <f t="shared" si="198"/>
        <v>0</v>
      </c>
    </row>
    <row r="1130" spans="56:62" ht="12.75">
      <c r="BD1130" s="11">
        <f t="shared" si="192"/>
        <v>0</v>
      </c>
      <c r="BE1130" s="11">
        <f t="shared" si="193"/>
        <v>0</v>
      </c>
      <c r="BF1130" s="11">
        <f t="shared" si="194"/>
        <v>0</v>
      </c>
      <c r="BG1130" s="11">
        <f t="shared" si="195"/>
        <v>0</v>
      </c>
      <c r="BH1130" s="11">
        <f t="shared" si="196"/>
        <v>0</v>
      </c>
      <c r="BI1130" s="11">
        <f t="shared" si="197"/>
        <v>0</v>
      </c>
      <c r="BJ1130" s="11">
        <f t="shared" si="198"/>
        <v>0</v>
      </c>
    </row>
    <row r="1131" spans="56:62" ht="12.75">
      <c r="BD1131" s="11">
        <f t="shared" si="192"/>
        <v>0</v>
      </c>
      <c r="BE1131" s="11">
        <f t="shared" si="193"/>
        <v>0</v>
      </c>
      <c r="BF1131" s="11">
        <f t="shared" si="194"/>
        <v>0</v>
      </c>
      <c r="BG1131" s="11">
        <f t="shared" si="195"/>
        <v>0</v>
      </c>
      <c r="BH1131" s="11">
        <f t="shared" si="196"/>
        <v>0</v>
      </c>
      <c r="BI1131" s="11">
        <f t="shared" si="197"/>
        <v>0</v>
      </c>
      <c r="BJ1131" s="11">
        <f t="shared" si="198"/>
        <v>0</v>
      </c>
    </row>
    <row r="1132" spans="56:62" ht="12.75">
      <c r="BD1132" s="11">
        <f t="shared" si="192"/>
        <v>0</v>
      </c>
      <c r="BE1132" s="11">
        <f t="shared" si="193"/>
        <v>0</v>
      </c>
      <c r="BF1132" s="11">
        <f t="shared" si="194"/>
        <v>0</v>
      </c>
      <c r="BG1132" s="11">
        <f t="shared" si="195"/>
        <v>0</v>
      </c>
      <c r="BH1132" s="11">
        <f t="shared" si="196"/>
        <v>0</v>
      </c>
      <c r="BI1132" s="11">
        <f t="shared" si="197"/>
        <v>0</v>
      </c>
      <c r="BJ1132" s="11">
        <f t="shared" si="198"/>
        <v>0</v>
      </c>
    </row>
    <row r="1133" spans="56:62" ht="12.75">
      <c r="BD1133" s="11">
        <f t="shared" si="192"/>
        <v>0</v>
      </c>
      <c r="BE1133" s="11">
        <f t="shared" si="193"/>
        <v>0</v>
      </c>
      <c r="BF1133" s="11">
        <f t="shared" si="194"/>
        <v>0</v>
      </c>
      <c r="BG1133" s="11">
        <f t="shared" si="195"/>
        <v>0</v>
      </c>
      <c r="BH1133" s="11">
        <f t="shared" si="196"/>
        <v>0</v>
      </c>
      <c r="BI1133" s="11">
        <f t="shared" si="197"/>
        <v>0</v>
      </c>
      <c r="BJ1133" s="11">
        <f t="shared" si="198"/>
        <v>0</v>
      </c>
    </row>
    <row r="1134" spans="56:62" ht="12.75">
      <c r="BD1134" s="11">
        <f t="shared" si="192"/>
        <v>0</v>
      </c>
      <c r="BE1134" s="11">
        <f t="shared" si="193"/>
        <v>0</v>
      </c>
      <c r="BF1134" s="11">
        <f t="shared" si="194"/>
        <v>0</v>
      </c>
      <c r="BG1134" s="11">
        <f t="shared" si="195"/>
        <v>0</v>
      </c>
      <c r="BH1134" s="11">
        <f t="shared" si="196"/>
        <v>0</v>
      </c>
      <c r="BI1134" s="11">
        <f t="shared" si="197"/>
        <v>0</v>
      </c>
      <c r="BJ1134" s="11">
        <f t="shared" si="198"/>
        <v>0</v>
      </c>
    </row>
    <row r="1135" spans="56:62" ht="12.75">
      <c r="BD1135" s="11">
        <f t="shared" si="192"/>
        <v>0</v>
      </c>
      <c r="BE1135" s="11">
        <f t="shared" si="193"/>
        <v>0</v>
      </c>
      <c r="BF1135" s="11">
        <f t="shared" si="194"/>
        <v>0</v>
      </c>
      <c r="BG1135" s="11">
        <f t="shared" si="195"/>
        <v>0</v>
      </c>
      <c r="BH1135" s="11">
        <f t="shared" si="196"/>
        <v>0</v>
      </c>
      <c r="BI1135" s="11">
        <f t="shared" si="197"/>
        <v>0</v>
      </c>
      <c r="BJ1135" s="11">
        <f t="shared" si="198"/>
        <v>0</v>
      </c>
    </row>
    <row r="1136" spans="56:62" ht="12.75">
      <c r="BD1136" s="11">
        <f t="shared" si="192"/>
        <v>0</v>
      </c>
      <c r="BE1136" s="11">
        <f t="shared" si="193"/>
        <v>0</v>
      </c>
      <c r="BF1136" s="11">
        <f t="shared" si="194"/>
        <v>0</v>
      </c>
      <c r="BG1136" s="11">
        <f t="shared" si="195"/>
        <v>0</v>
      </c>
      <c r="BH1136" s="11">
        <f t="shared" si="196"/>
        <v>0</v>
      </c>
      <c r="BI1136" s="11">
        <f t="shared" si="197"/>
        <v>0</v>
      </c>
      <c r="BJ1136" s="11">
        <f t="shared" si="198"/>
        <v>0</v>
      </c>
    </row>
    <row r="1137" spans="56:62" ht="12.75">
      <c r="BD1137" s="11">
        <f t="shared" si="192"/>
        <v>0</v>
      </c>
      <c r="BE1137" s="11">
        <f t="shared" si="193"/>
        <v>0</v>
      </c>
      <c r="BF1137" s="11">
        <f t="shared" si="194"/>
        <v>0</v>
      </c>
      <c r="BG1137" s="11">
        <f t="shared" si="195"/>
        <v>0</v>
      </c>
      <c r="BH1137" s="11">
        <f t="shared" si="196"/>
        <v>0</v>
      </c>
      <c r="BI1137" s="11">
        <f t="shared" si="197"/>
        <v>0</v>
      </c>
      <c r="BJ1137" s="11">
        <f t="shared" si="198"/>
        <v>0</v>
      </c>
    </row>
    <row r="1138" spans="56:62" ht="12.75">
      <c r="BD1138" s="11">
        <f t="shared" si="192"/>
        <v>0</v>
      </c>
      <c r="BE1138" s="11">
        <f t="shared" si="193"/>
        <v>0</v>
      </c>
      <c r="BF1138" s="11">
        <f t="shared" si="194"/>
        <v>0</v>
      </c>
      <c r="BG1138" s="11">
        <f t="shared" si="195"/>
        <v>0</v>
      </c>
      <c r="BH1138" s="11">
        <f t="shared" si="196"/>
        <v>0</v>
      </c>
      <c r="BI1138" s="11">
        <f t="shared" si="197"/>
        <v>0</v>
      </c>
      <c r="BJ1138" s="11">
        <f t="shared" si="198"/>
        <v>0</v>
      </c>
    </row>
    <row r="1139" spans="56:62" ht="12.75">
      <c r="BD1139" s="11">
        <f t="shared" si="192"/>
        <v>0</v>
      </c>
      <c r="BE1139" s="11">
        <f t="shared" si="193"/>
        <v>0</v>
      </c>
      <c r="BF1139" s="11">
        <f t="shared" si="194"/>
        <v>0</v>
      </c>
      <c r="BG1139" s="11">
        <f t="shared" si="195"/>
        <v>0</v>
      </c>
      <c r="BH1139" s="11">
        <f t="shared" si="196"/>
        <v>0</v>
      </c>
      <c r="BI1139" s="11">
        <f t="shared" si="197"/>
        <v>0</v>
      </c>
      <c r="BJ1139" s="11">
        <f t="shared" si="198"/>
        <v>0</v>
      </c>
    </row>
    <row r="1140" spans="56:62" ht="12.75">
      <c r="BD1140" s="11">
        <f t="shared" si="192"/>
        <v>0</v>
      </c>
      <c r="BE1140" s="11">
        <f t="shared" si="193"/>
        <v>0</v>
      </c>
      <c r="BF1140" s="11">
        <f t="shared" si="194"/>
        <v>0</v>
      </c>
      <c r="BG1140" s="11">
        <f t="shared" si="195"/>
        <v>0</v>
      </c>
      <c r="BH1140" s="11">
        <f t="shared" si="196"/>
        <v>0</v>
      </c>
      <c r="BI1140" s="11">
        <f t="shared" si="197"/>
        <v>0</v>
      </c>
      <c r="BJ1140" s="11">
        <f t="shared" si="198"/>
        <v>0</v>
      </c>
    </row>
    <row r="1141" spans="56:62" ht="12.75">
      <c r="BD1141" s="11">
        <f t="shared" si="192"/>
        <v>0</v>
      </c>
      <c r="BE1141" s="11">
        <f t="shared" si="193"/>
        <v>0</v>
      </c>
      <c r="BF1141" s="11">
        <f t="shared" si="194"/>
        <v>0</v>
      </c>
      <c r="BG1141" s="11">
        <f t="shared" si="195"/>
        <v>0</v>
      </c>
      <c r="BH1141" s="11">
        <f t="shared" si="196"/>
        <v>0</v>
      </c>
      <c r="BI1141" s="11">
        <f t="shared" si="197"/>
        <v>0</v>
      </c>
      <c r="BJ1141" s="11">
        <f t="shared" si="198"/>
        <v>0</v>
      </c>
    </row>
    <row r="1142" spans="56:62" ht="12.75">
      <c r="BD1142" s="11">
        <f t="shared" si="192"/>
        <v>0</v>
      </c>
      <c r="BE1142" s="11">
        <f t="shared" si="193"/>
        <v>0</v>
      </c>
      <c r="BF1142" s="11">
        <f t="shared" si="194"/>
        <v>0</v>
      </c>
      <c r="BG1142" s="11">
        <f t="shared" si="195"/>
        <v>0</v>
      </c>
      <c r="BH1142" s="11">
        <f t="shared" si="196"/>
        <v>0</v>
      </c>
      <c r="BI1142" s="11">
        <f t="shared" si="197"/>
        <v>0</v>
      </c>
      <c r="BJ1142" s="11">
        <f t="shared" si="198"/>
        <v>0</v>
      </c>
    </row>
    <row r="1143" spans="56:62" ht="12.75">
      <c r="BD1143" s="11">
        <f t="shared" si="192"/>
        <v>0</v>
      </c>
      <c r="BE1143" s="11">
        <f t="shared" si="193"/>
        <v>0</v>
      </c>
      <c r="BF1143" s="11">
        <f t="shared" si="194"/>
        <v>0</v>
      </c>
      <c r="BG1143" s="11">
        <f t="shared" si="195"/>
        <v>0</v>
      </c>
      <c r="BH1143" s="11">
        <f t="shared" si="196"/>
        <v>0</v>
      </c>
      <c r="BI1143" s="11">
        <f t="shared" si="197"/>
        <v>0</v>
      </c>
      <c r="BJ1143" s="11">
        <f t="shared" si="198"/>
        <v>0</v>
      </c>
    </row>
    <row r="1144" spans="56:62" ht="12.75">
      <c r="BD1144" s="11">
        <f t="shared" si="192"/>
        <v>0</v>
      </c>
      <c r="BE1144" s="11">
        <f t="shared" si="193"/>
        <v>0</v>
      </c>
      <c r="BF1144" s="11">
        <f t="shared" si="194"/>
        <v>0</v>
      </c>
      <c r="BG1144" s="11">
        <f t="shared" si="195"/>
        <v>0</v>
      </c>
      <c r="BH1144" s="11">
        <f t="shared" si="196"/>
        <v>0</v>
      </c>
      <c r="BI1144" s="11">
        <f t="shared" si="197"/>
        <v>0</v>
      </c>
      <c r="BJ1144" s="11">
        <f t="shared" si="198"/>
        <v>0</v>
      </c>
    </row>
    <row r="1145" spans="56:62" ht="12.75">
      <c r="BD1145" s="11">
        <f t="shared" si="192"/>
        <v>0</v>
      </c>
      <c r="BE1145" s="11">
        <f t="shared" si="193"/>
        <v>0</v>
      </c>
      <c r="BF1145" s="11">
        <f t="shared" si="194"/>
        <v>0</v>
      </c>
      <c r="BG1145" s="11">
        <f t="shared" si="195"/>
        <v>0</v>
      </c>
      <c r="BH1145" s="11">
        <f t="shared" si="196"/>
        <v>0</v>
      </c>
      <c r="BI1145" s="11">
        <f t="shared" si="197"/>
        <v>0</v>
      </c>
      <c r="BJ1145" s="11">
        <f t="shared" si="198"/>
        <v>0</v>
      </c>
    </row>
    <row r="1146" spans="56:62" ht="12.75">
      <c r="BD1146" s="11">
        <f t="shared" si="192"/>
        <v>0</v>
      </c>
      <c r="BE1146" s="11">
        <f t="shared" si="193"/>
        <v>0</v>
      </c>
      <c r="BF1146" s="11">
        <f t="shared" si="194"/>
        <v>0</v>
      </c>
      <c r="BG1146" s="11">
        <f t="shared" si="195"/>
        <v>0</v>
      </c>
      <c r="BH1146" s="11">
        <f t="shared" si="196"/>
        <v>0</v>
      </c>
      <c r="BI1146" s="11">
        <f t="shared" si="197"/>
        <v>0</v>
      </c>
      <c r="BJ1146" s="11">
        <f t="shared" si="198"/>
        <v>0</v>
      </c>
    </row>
    <row r="1147" spans="56:62" ht="12.75">
      <c r="BD1147" s="11">
        <f t="shared" si="192"/>
        <v>0</v>
      </c>
      <c r="BE1147" s="11">
        <f t="shared" si="193"/>
        <v>0</v>
      </c>
      <c r="BF1147" s="11">
        <f t="shared" si="194"/>
        <v>0</v>
      </c>
      <c r="BG1147" s="11">
        <f t="shared" si="195"/>
        <v>0</v>
      </c>
      <c r="BH1147" s="11">
        <f t="shared" si="196"/>
        <v>0</v>
      </c>
      <c r="BI1147" s="11">
        <f t="shared" si="197"/>
        <v>0</v>
      </c>
      <c r="BJ1147" s="11">
        <f t="shared" si="198"/>
        <v>0</v>
      </c>
    </row>
    <row r="1148" spans="56:62" ht="12.75">
      <c r="BD1148" s="11">
        <f t="shared" si="192"/>
        <v>0</v>
      </c>
      <c r="BE1148" s="11">
        <f t="shared" si="193"/>
        <v>0</v>
      </c>
      <c r="BF1148" s="11">
        <f t="shared" si="194"/>
        <v>0</v>
      </c>
      <c r="BG1148" s="11">
        <f t="shared" si="195"/>
        <v>0</v>
      </c>
      <c r="BH1148" s="11">
        <f t="shared" si="196"/>
        <v>0</v>
      </c>
      <c r="BI1148" s="11">
        <f t="shared" si="197"/>
        <v>0</v>
      </c>
      <c r="BJ1148" s="11">
        <f t="shared" si="198"/>
        <v>0</v>
      </c>
    </row>
    <row r="1149" spans="56:62" ht="12.75">
      <c r="BD1149" s="11">
        <f t="shared" si="192"/>
        <v>0</v>
      </c>
      <c r="BE1149" s="11">
        <f t="shared" si="193"/>
        <v>0</v>
      </c>
      <c r="BF1149" s="11">
        <f t="shared" si="194"/>
        <v>0</v>
      </c>
      <c r="BG1149" s="11">
        <f t="shared" si="195"/>
        <v>0</v>
      </c>
      <c r="BH1149" s="11">
        <f t="shared" si="196"/>
        <v>0</v>
      </c>
      <c r="BI1149" s="11">
        <f t="shared" si="197"/>
        <v>0</v>
      </c>
      <c r="BJ1149" s="11">
        <f t="shared" si="198"/>
        <v>0</v>
      </c>
    </row>
    <row r="1150" spans="56:62" ht="12.75">
      <c r="BD1150" s="11">
        <f t="shared" si="192"/>
        <v>0</v>
      </c>
      <c r="BE1150" s="11">
        <f t="shared" si="193"/>
        <v>0</v>
      </c>
      <c r="BF1150" s="11">
        <f t="shared" si="194"/>
        <v>0</v>
      </c>
      <c r="BG1150" s="11">
        <f t="shared" si="195"/>
        <v>0</v>
      </c>
      <c r="BH1150" s="11">
        <f t="shared" si="196"/>
        <v>0</v>
      </c>
      <c r="BI1150" s="11">
        <f t="shared" si="197"/>
        <v>0</v>
      </c>
      <c r="BJ1150" s="11">
        <f t="shared" si="198"/>
        <v>0</v>
      </c>
    </row>
    <row r="1151" spans="56:62" ht="12.75">
      <c r="BD1151" s="11">
        <f t="shared" si="192"/>
        <v>0</v>
      </c>
      <c r="BE1151" s="11">
        <f t="shared" si="193"/>
        <v>0</v>
      </c>
      <c r="BF1151" s="11">
        <f t="shared" si="194"/>
        <v>0</v>
      </c>
      <c r="BG1151" s="11">
        <f t="shared" si="195"/>
        <v>0</v>
      </c>
      <c r="BH1151" s="11">
        <f t="shared" si="196"/>
        <v>0</v>
      </c>
      <c r="BI1151" s="11">
        <f t="shared" si="197"/>
        <v>0</v>
      </c>
      <c r="BJ1151" s="11">
        <f t="shared" si="198"/>
        <v>0</v>
      </c>
    </row>
    <row r="1152" spans="56:62" ht="12.75">
      <c r="BD1152" s="11">
        <f t="shared" si="192"/>
        <v>0</v>
      </c>
      <c r="BE1152" s="11">
        <f t="shared" si="193"/>
        <v>0</v>
      </c>
      <c r="BF1152" s="11">
        <f t="shared" si="194"/>
        <v>0</v>
      </c>
      <c r="BG1152" s="11">
        <f t="shared" si="195"/>
        <v>0</v>
      </c>
      <c r="BH1152" s="11">
        <f t="shared" si="196"/>
        <v>0</v>
      </c>
      <c r="BI1152" s="11">
        <f t="shared" si="197"/>
        <v>0</v>
      </c>
      <c r="BJ1152" s="11">
        <f t="shared" si="198"/>
        <v>0</v>
      </c>
    </row>
    <row r="1153" spans="56:62" ht="12.75">
      <c r="BD1153" s="11">
        <f t="shared" si="192"/>
        <v>0</v>
      </c>
      <c r="BE1153" s="11">
        <f t="shared" si="193"/>
        <v>0</v>
      </c>
      <c r="BF1153" s="11">
        <f t="shared" si="194"/>
        <v>0</v>
      </c>
      <c r="BG1153" s="11">
        <f t="shared" si="195"/>
        <v>0</v>
      </c>
      <c r="BH1153" s="11">
        <f t="shared" si="196"/>
        <v>0</v>
      </c>
      <c r="BI1153" s="11">
        <f t="shared" si="197"/>
        <v>0</v>
      </c>
      <c r="BJ1153" s="11">
        <f t="shared" si="198"/>
        <v>0</v>
      </c>
    </row>
    <row r="1154" spans="56:62" ht="12.75">
      <c r="BD1154" s="11">
        <f t="shared" si="192"/>
        <v>0</v>
      </c>
      <c r="BE1154" s="11">
        <f t="shared" si="193"/>
        <v>0</v>
      </c>
      <c r="BF1154" s="11">
        <f t="shared" si="194"/>
        <v>0</v>
      </c>
      <c r="BG1154" s="11">
        <f t="shared" si="195"/>
        <v>0</v>
      </c>
      <c r="BH1154" s="11">
        <f t="shared" si="196"/>
        <v>0</v>
      </c>
      <c r="BI1154" s="11">
        <f t="shared" si="197"/>
        <v>0</v>
      </c>
      <c r="BJ1154" s="11">
        <f t="shared" si="198"/>
        <v>0</v>
      </c>
    </row>
    <row r="1155" spans="56:62" ht="12.75">
      <c r="BD1155" s="11">
        <f t="shared" si="192"/>
        <v>0</v>
      </c>
      <c r="BE1155" s="11">
        <f t="shared" si="193"/>
        <v>0</v>
      </c>
      <c r="BF1155" s="11">
        <f t="shared" si="194"/>
        <v>0</v>
      </c>
      <c r="BG1155" s="11">
        <f t="shared" si="195"/>
        <v>0</v>
      </c>
      <c r="BH1155" s="11">
        <f t="shared" si="196"/>
        <v>0</v>
      </c>
      <c r="BI1155" s="11">
        <f t="shared" si="197"/>
        <v>0</v>
      </c>
      <c r="BJ1155" s="11">
        <f t="shared" si="198"/>
        <v>0</v>
      </c>
    </row>
    <row r="1156" spans="56:62" ht="12.75">
      <c r="BD1156" s="11">
        <f t="shared" si="192"/>
        <v>0</v>
      </c>
      <c r="BE1156" s="11">
        <f t="shared" si="193"/>
        <v>0</v>
      </c>
      <c r="BF1156" s="11">
        <f t="shared" si="194"/>
        <v>0</v>
      </c>
      <c r="BG1156" s="11">
        <f t="shared" si="195"/>
        <v>0</v>
      </c>
      <c r="BH1156" s="11">
        <f t="shared" si="196"/>
        <v>0</v>
      </c>
      <c r="BI1156" s="11">
        <f t="shared" si="197"/>
        <v>0</v>
      </c>
      <c r="BJ1156" s="11">
        <f t="shared" si="198"/>
        <v>0</v>
      </c>
    </row>
    <row r="1157" spans="56:62" ht="12.75">
      <c r="BD1157" s="11">
        <f aca="true" t="shared" si="199" ref="BD1157:BD1220">AZ1157+AV1157+AR1157+AN1157+AJ1157+AF1157+AB1157+X1157+T1157+P1157</f>
        <v>0</v>
      </c>
      <c r="BE1157" s="11">
        <f aca="true" t="shared" si="200" ref="BE1157:BE1220">BA1157+AW1157+AS1157+AO1157+AK1157+AG1157+AC1157+Y1157+U1157+Q1157+N1157+L1157+J1157+H1157</f>
        <v>0</v>
      </c>
      <c r="BF1157" s="11">
        <f aca="true" t="shared" si="201" ref="BF1157:BF1220">BB1157+AX1157+AT1157+AP1157+AL1157+AH1157+AD1157+Z1157+V1157+R1157</f>
        <v>0</v>
      </c>
      <c r="BG1157" s="11">
        <f aca="true" t="shared" si="202" ref="BG1157:BG1220">BC1157+AY1157+AU1157+AQ1157+AM1157+AI1157+AE1157+AA1157+W1157+S1157+O1157+M1157+K1157+I1157</f>
        <v>0</v>
      </c>
      <c r="BH1157" s="11">
        <f aca="true" t="shared" si="203" ref="BH1157:BH1220">BD1157+BF1157</f>
        <v>0</v>
      </c>
      <c r="BI1157" s="11">
        <f aca="true" t="shared" si="204" ref="BI1157:BI1220">BE1157+BG1157</f>
        <v>0</v>
      </c>
      <c r="BJ1157" s="11">
        <f aca="true" t="shared" si="205" ref="BJ1157:BJ1220">D1157</f>
        <v>0</v>
      </c>
    </row>
    <row r="1158" spans="56:62" ht="12.75">
      <c r="BD1158" s="11">
        <f t="shared" si="199"/>
        <v>0</v>
      </c>
      <c r="BE1158" s="11">
        <f t="shared" si="200"/>
        <v>0</v>
      </c>
      <c r="BF1158" s="11">
        <f t="shared" si="201"/>
        <v>0</v>
      </c>
      <c r="BG1158" s="11">
        <f t="shared" si="202"/>
        <v>0</v>
      </c>
      <c r="BH1158" s="11">
        <f t="shared" si="203"/>
        <v>0</v>
      </c>
      <c r="BI1158" s="11">
        <f t="shared" si="204"/>
        <v>0</v>
      </c>
      <c r="BJ1158" s="11">
        <f t="shared" si="205"/>
        <v>0</v>
      </c>
    </row>
    <row r="1159" spans="56:62" ht="12.75">
      <c r="BD1159" s="11">
        <f t="shared" si="199"/>
        <v>0</v>
      </c>
      <c r="BE1159" s="11">
        <f t="shared" si="200"/>
        <v>0</v>
      </c>
      <c r="BF1159" s="11">
        <f t="shared" si="201"/>
        <v>0</v>
      </c>
      <c r="BG1159" s="11">
        <f t="shared" si="202"/>
        <v>0</v>
      </c>
      <c r="BH1159" s="11">
        <f t="shared" si="203"/>
        <v>0</v>
      </c>
      <c r="BI1159" s="11">
        <f t="shared" si="204"/>
        <v>0</v>
      </c>
      <c r="BJ1159" s="11">
        <f t="shared" si="205"/>
        <v>0</v>
      </c>
    </row>
    <row r="1160" spans="56:62" ht="12.75">
      <c r="BD1160" s="11">
        <f t="shared" si="199"/>
        <v>0</v>
      </c>
      <c r="BE1160" s="11">
        <f t="shared" si="200"/>
        <v>0</v>
      </c>
      <c r="BF1160" s="11">
        <f t="shared" si="201"/>
        <v>0</v>
      </c>
      <c r="BG1160" s="11">
        <f t="shared" si="202"/>
        <v>0</v>
      </c>
      <c r="BH1160" s="11">
        <f t="shared" si="203"/>
        <v>0</v>
      </c>
      <c r="BI1160" s="11">
        <f t="shared" si="204"/>
        <v>0</v>
      </c>
      <c r="BJ1160" s="11">
        <f t="shared" si="205"/>
        <v>0</v>
      </c>
    </row>
    <row r="1161" spans="56:62" ht="12.75">
      <c r="BD1161" s="11">
        <f t="shared" si="199"/>
        <v>0</v>
      </c>
      <c r="BE1161" s="11">
        <f t="shared" si="200"/>
        <v>0</v>
      </c>
      <c r="BF1161" s="11">
        <f t="shared" si="201"/>
        <v>0</v>
      </c>
      <c r="BG1161" s="11">
        <f t="shared" si="202"/>
        <v>0</v>
      </c>
      <c r="BH1161" s="11">
        <f t="shared" si="203"/>
        <v>0</v>
      </c>
      <c r="BI1161" s="11">
        <f t="shared" si="204"/>
        <v>0</v>
      </c>
      <c r="BJ1161" s="11">
        <f t="shared" si="205"/>
        <v>0</v>
      </c>
    </row>
    <row r="1162" spans="56:62" ht="12.75">
      <c r="BD1162" s="11">
        <f t="shared" si="199"/>
        <v>0</v>
      </c>
      <c r="BE1162" s="11">
        <f t="shared" si="200"/>
        <v>0</v>
      </c>
      <c r="BF1162" s="11">
        <f t="shared" si="201"/>
        <v>0</v>
      </c>
      <c r="BG1162" s="11">
        <f t="shared" si="202"/>
        <v>0</v>
      </c>
      <c r="BH1162" s="11">
        <f t="shared" si="203"/>
        <v>0</v>
      </c>
      <c r="BI1162" s="11">
        <f t="shared" si="204"/>
        <v>0</v>
      </c>
      <c r="BJ1162" s="11">
        <f t="shared" si="205"/>
        <v>0</v>
      </c>
    </row>
    <row r="1163" spans="56:62" ht="12.75">
      <c r="BD1163" s="11">
        <f t="shared" si="199"/>
        <v>0</v>
      </c>
      <c r="BE1163" s="11">
        <f t="shared" si="200"/>
        <v>0</v>
      </c>
      <c r="BF1163" s="11">
        <f t="shared" si="201"/>
        <v>0</v>
      </c>
      <c r="BG1163" s="11">
        <f t="shared" si="202"/>
        <v>0</v>
      </c>
      <c r="BH1163" s="11">
        <f t="shared" si="203"/>
        <v>0</v>
      </c>
      <c r="BI1163" s="11">
        <f t="shared" si="204"/>
        <v>0</v>
      </c>
      <c r="BJ1163" s="11">
        <f t="shared" si="205"/>
        <v>0</v>
      </c>
    </row>
    <row r="1164" spans="56:62" ht="12.75">
      <c r="BD1164" s="11">
        <f t="shared" si="199"/>
        <v>0</v>
      </c>
      <c r="BE1164" s="11">
        <f t="shared" si="200"/>
        <v>0</v>
      </c>
      <c r="BF1164" s="11">
        <f t="shared" si="201"/>
        <v>0</v>
      </c>
      <c r="BG1164" s="11">
        <f t="shared" si="202"/>
        <v>0</v>
      </c>
      <c r="BH1164" s="11">
        <f t="shared" si="203"/>
        <v>0</v>
      </c>
      <c r="BI1164" s="11">
        <f t="shared" si="204"/>
        <v>0</v>
      </c>
      <c r="BJ1164" s="11">
        <f t="shared" si="205"/>
        <v>0</v>
      </c>
    </row>
    <row r="1165" spans="56:62" ht="12.75">
      <c r="BD1165" s="11">
        <f t="shared" si="199"/>
        <v>0</v>
      </c>
      <c r="BE1165" s="11">
        <f t="shared" si="200"/>
        <v>0</v>
      </c>
      <c r="BF1165" s="11">
        <f t="shared" si="201"/>
        <v>0</v>
      </c>
      <c r="BG1165" s="11">
        <f t="shared" si="202"/>
        <v>0</v>
      </c>
      <c r="BH1165" s="11">
        <f t="shared" si="203"/>
        <v>0</v>
      </c>
      <c r="BI1165" s="11">
        <f t="shared" si="204"/>
        <v>0</v>
      </c>
      <c r="BJ1165" s="11">
        <f t="shared" si="205"/>
        <v>0</v>
      </c>
    </row>
    <row r="1166" spans="56:62" ht="12.75">
      <c r="BD1166" s="11">
        <f t="shared" si="199"/>
        <v>0</v>
      </c>
      <c r="BE1166" s="11">
        <f t="shared" si="200"/>
        <v>0</v>
      </c>
      <c r="BF1166" s="11">
        <f t="shared" si="201"/>
        <v>0</v>
      </c>
      <c r="BG1166" s="11">
        <f t="shared" si="202"/>
        <v>0</v>
      </c>
      <c r="BH1166" s="11">
        <f t="shared" si="203"/>
        <v>0</v>
      </c>
      <c r="BI1166" s="11">
        <f t="shared" si="204"/>
        <v>0</v>
      </c>
      <c r="BJ1166" s="11">
        <f t="shared" si="205"/>
        <v>0</v>
      </c>
    </row>
    <row r="1167" spans="56:62" ht="12.75">
      <c r="BD1167" s="11">
        <f t="shared" si="199"/>
        <v>0</v>
      </c>
      <c r="BE1167" s="11">
        <f t="shared" si="200"/>
        <v>0</v>
      </c>
      <c r="BF1167" s="11">
        <f t="shared" si="201"/>
        <v>0</v>
      </c>
      <c r="BG1167" s="11">
        <f t="shared" si="202"/>
        <v>0</v>
      </c>
      <c r="BH1167" s="11">
        <f t="shared" si="203"/>
        <v>0</v>
      </c>
      <c r="BI1167" s="11">
        <f t="shared" si="204"/>
        <v>0</v>
      </c>
      <c r="BJ1167" s="11">
        <f t="shared" si="205"/>
        <v>0</v>
      </c>
    </row>
    <row r="1168" spans="56:62" ht="12.75">
      <c r="BD1168" s="11">
        <f t="shared" si="199"/>
        <v>0</v>
      </c>
      <c r="BE1168" s="11">
        <f t="shared" si="200"/>
        <v>0</v>
      </c>
      <c r="BF1168" s="11">
        <f t="shared" si="201"/>
        <v>0</v>
      </c>
      <c r="BG1168" s="11">
        <f t="shared" si="202"/>
        <v>0</v>
      </c>
      <c r="BH1168" s="11">
        <f t="shared" si="203"/>
        <v>0</v>
      </c>
      <c r="BI1168" s="11">
        <f t="shared" si="204"/>
        <v>0</v>
      </c>
      <c r="BJ1168" s="11">
        <f t="shared" si="205"/>
        <v>0</v>
      </c>
    </row>
    <row r="1169" spans="56:62" ht="12.75">
      <c r="BD1169" s="11">
        <f t="shared" si="199"/>
        <v>0</v>
      </c>
      <c r="BE1169" s="11">
        <f t="shared" si="200"/>
        <v>0</v>
      </c>
      <c r="BF1169" s="11">
        <f t="shared" si="201"/>
        <v>0</v>
      </c>
      <c r="BG1169" s="11">
        <f t="shared" si="202"/>
        <v>0</v>
      </c>
      <c r="BH1169" s="11">
        <f t="shared" si="203"/>
        <v>0</v>
      </c>
      <c r="BI1169" s="11">
        <f t="shared" si="204"/>
        <v>0</v>
      </c>
      <c r="BJ1169" s="11">
        <f t="shared" si="205"/>
        <v>0</v>
      </c>
    </row>
    <row r="1170" spans="56:62" ht="12.75">
      <c r="BD1170" s="11">
        <f t="shared" si="199"/>
        <v>0</v>
      </c>
      <c r="BE1170" s="11">
        <f t="shared" si="200"/>
        <v>0</v>
      </c>
      <c r="BF1170" s="11">
        <f t="shared" si="201"/>
        <v>0</v>
      </c>
      <c r="BG1170" s="11">
        <f t="shared" si="202"/>
        <v>0</v>
      </c>
      <c r="BH1170" s="11">
        <f t="shared" si="203"/>
        <v>0</v>
      </c>
      <c r="BI1170" s="11">
        <f t="shared" si="204"/>
        <v>0</v>
      </c>
      <c r="BJ1170" s="11">
        <f t="shared" si="205"/>
        <v>0</v>
      </c>
    </row>
    <row r="1171" spans="56:62" ht="12.75">
      <c r="BD1171" s="11">
        <f t="shared" si="199"/>
        <v>0</v>
      </c>
      <c r="BE1171" s="11">
        <f t="shared" si="200"/>
        <v>0</v>
      </c>
      <c r="BF1171" s="11">
        <f t="shared" si="201"/>
        <v>0</v>
      </c>
      <c r="BG1171" s="11">
        <f t="shared" si="202"/>
        <v>0</v>
      </c>
      <c r="BH1171" s="11">
        <f t="shared" si="203"/>
        <v>0</v>
      </c>
      <c r="BI1171" s="11">
        <f t="shared" si="204"/>
        <v>0</v>
      </c>
      <c r="BJ1171" s="11">
        <f t="shared" si="205"/>
        <v>0</v>
      </c>
    </row>
    <row r="1172" spans="56:62" ht="12.75">
      <c r="BD1172" s="11">
        <f t="shared" si="199"/>
        <v>0</v>
      </c>
      <c r="BE1172" s="11">
        <f t="shared" si="200"/>
        <v>0</v>
      </c>
      <c r="BF1172" s="11">
        <f t="shared" si="201"/>
        <v>0</v>
      </c>
      <c r="BG1172" s="11">
        <f t="shared" si="202"/>
        <v>0</v>
      </c>
      <c r="BH1172" s="11">
        <f t="shared" si="203"/>
        <v>0</v>
      </c>
      <c r="BI1172" s="11">
        <f t="shared" si="204"/>
        <v>0</v>
      </c>
      <c r="BJ1172" s="11">
        <f t="shared" si="205"/>
        <v>0</v>
      </c>
    </row>
    <row r="1173" spans="56:62" ht="12.75">
      <c r="BD1173" s="11">
        <f t="shared" si="199"/>
        <v>0</v>
      </c>
      <c r="BE1173" s="11">
        <f t="shared" si="200"/>
        <v>0</v>
      </c>
      <c r="BF1173" s="11">
        <f t="shared" si="201"/>
        <v>0</v>
      </c>
      <c r="BG1173" s="11">
        <f t="shared" si="202"/>
        <v>0</v>
      </c>
      <c r="BH1173" s="11">
        <f t="shared" si="203"/>
        <v>0</v>
      </c>
      <c r="BI1173" s="11">
        <f t="shared" si="204"/>
        <v>0</v>
      </c>
      <c r="BJ1173" s="11">
        <f t="shared" si="205"/>
        <v>0</v>
      </c>
    </row>
    <row r="1174" spans="56:62" ht="12.75">
      <c r="BD1174" s="11">
        <f t="shared" si="199"/>
        <v>0</v>
      </c>
      <c r="BE1174" s="11">
        <f t="shared" si="200"/>
        <v>0</v>
      </c>
      <c r="BF1174" s="11">
        <f t="shared" si="201"/>
        <v>0</v>
      </c>
      <c r="BG1174" s="11">
        <f t="shared" si="202"/>
        <v>0</v>
      </c>
      <c r="BH1174" s="11">
        <f t="shared" si="203"/>
        <v>0</v>
      </c>
      <c r="BI1174" s="11">
        <f t="shared" si="204"/>
        <v>0</v>
      </c>
      <c r="BJ1174" s="11">
        <f t="shared" si="205"/>
        <v>0</v>
      </c>
    </row>
    <row r="1175" spans="56:62" ht="12.75">
      <c r="BD1175" s="11">
        <f t="shared" si="199"/>
        <v>0</v>
      </c>
      <c r="BE1175" s="11">
        <f t="shared" si="200"/>
        <v>0</v>
      </c>
      <c r="BF1175" s="11">
        <f t="shared" si="201"/>
        <v>0</v>
      </c>
      <c r="BG1175" s="11">
        <f t="shared" si="202"/>
        <v>0</v>
      </c>
      <c r="BH1175" s="11">
        <f t="shared" si="203"/>
        <v>0</v>
      </c>
      <c r="BI1175" s="11">
        <f t="shared" si="204"/>
        <v>0</v>
      </c>
      <c r="BJ1175" s="11">
        <f t="shared" si="205"/>
        <v>0</v>
      </c>
    </row>
    <row r="1176" spans="56:62" ht="12.75">
      <c r="BD1176" s="11">
        <f t="shared" si="199"/>
        <v>0</v>
      </c>
      <c r="BE1176" s="11">
        <f t="shared" si="200"/>
        <v>0</v>
      </c>
      <c r="BF1176" s="11">
        <f t="shared" si="201"/>
        <v>0</v>
      </c>
      <c r="BG1176" s="11">
        <f t="shared" si="202"/>
        <v>0</v>
      </c>
      <c r="BH1176" s="11">
        <f t="shared" si="203"/>
        <v>0</v>
      </c>
      <c r="BI1176" s="11">
        <f t="shared" si="204"/>
        <v>0</v>
      </c>
      <c r="BJ1176" s="11">
        <f t="shared" si="205"/>
        <v>0</v>
      </c>
    </row>
    <row r="1177" spans="56:62" ht="12.75">
      <c r="BD1177" s="11">
        <f t="shared" si="199"/>
        <v>0</v>
      </c>
      <c r="BE1177" s="11">
        <f t="shared" si="200"/>
        <v>0</v>
      </c>
      <c r="BF1177" s="11">
        <f t="shared" si="201"/>
        <v>0</v>
      </c>
      <c r="BG1177" s="11">
        <f t="shared" si="202"/>
        <v>0</v>
      </c>
      <c r="BH1177" s="11">
        <f t="shared" si="203"/>
        <v>0</v>
      </c>
      <c r="BI1177" s="11">
        <f t="shared" si="204"/>
        <v>0</v>
      </c>
      <c r="BJ1177" s="11">
        <f t="shared" si="205"/>
        <v>0</v>
      </c>
    </row>
    <row r="1178" spans="56:62" ht="12.75">
      <c r="BD1178" s="11">
        <f t="shared" si="199"/>
        <v>0</v>
      </c>
      <c r="BE1178" s="11">
        <f t="shared" si="200"/>
        <v>0</v>
      </c>
      <c r="BF1178" s="11">
        <f t="shared" si="201"/>
        <v>0</v>
      </c>
      <c r="BG1178" s="11">
        <f t="shared" si="202"/>
        <v>0</v>
      </c>
      <c r="BH1178" s="11">
        <f t="shared" si="203"/>
        <v>0</v>
      </c>
      <c r="BI1178" s="11">
        <f t="shared" si="204"/>
        <v>0</v>
      </c>
      <c r="BJ1178" s="11">
        <f t="shared" si="205"/>
        <v>0</v>
      </c>
    </row>
    <row r="1179" spans="56:62" ht="12.75">
      <c r="BD1179" s="11">
        <f t="shared" si="199"/>
        <v>0</v>
      </c>
      <c r="BE1179" s="11">
        <f t="shared" si="200"/>
        <v>0</v>
      </c>
      <c r="BF1179" s="11">
        <f t="shared" si="201"/>
        <v>0</v>
      </c>
      <c r="BG1179" s="11">
        <f t="shared" si="202"/>
        <v>0</v>
      </c>
      <c r="BH1179" s="11">
        <f t="shared" si="203"/>
        <v>0</v>
      </c>
      <c r="BI1179" s="11">
        <f t="shared" si="204"/>
        <v>0</v>
      </c>
      <c r="BJ1179" s="11">
        <f t="shared" si="205"/>
        <v>0</v>
      </c>
    </row>
    <row r="1180" spans="56:62" ht="12.75">
      <c r="BD1180" s="11">
        <f t="shared" si="199"/>
        <v>0</v>
      </c>
      <c r="BE1180" s="11">
        <f t="shared" si="200"/>
        <v>0</v>
      </c>
      <c r="BF1180" s="11">
        <f t="shared" si="201"/>
        <v>0</v>
      </c>
      <c r="BG1180" s="11">
        <f t="shared" si="202"/>
        <v>0</v>
      </c>
      <c r="BH1180" s="11">
        <f t="shared" si="203"/>
        <v>0</v>
      </c>
      <c r="BI1180" s="11">
        <f t="shared" si="204"/>
        <v>0</v>
      </c>
      <c r="BJ1180" s="11">
        <f t="shared" si="205"/>
        <v>0</v>
      </c>
    </row>
    <row r="1181" spans="56:62" ht="12.75">
      <c r="BD1181" s="11">
        <f t="shared" si="199"/>
        <v>0</v>
      </c>
      <c r="BE1181" s="11">
        <f t="shared" si="200"/>
        <v>0</v>
      </c>
      <c r="BF1181" s="11">
        <f t="shared" si="201"/>
        <v>0</v>
      </c>
      <c r="BG1181" s="11">
        <f t="shared" si="202"/>
        <v>0</v>
      </c>
      <c r="BH1181" s="11">
        <f t="shared" si="203"/>
        <v>0</v>
      </c>
      <c r="BI1181" s="11">
        <f t="shared" si="204"/>
        <v>0</v>
      </c>
      <c r="BJ1181" s="11">
        <f t="shared" si="205"/>
        <v>0</v>
      </c>
    </row>
    <row r="1182" spans="56:62" ht="12.75">
      <c r="BD1182" s="11">
        <f t="shared" si="199"/>
        <v>0</v>
      </c>
      <c r="BE1182" s="11">
        <f t="shared" si="200"/>
        <v>0</v>
      </c>
      <c r="BF1182" s="11">
        <f t="shared" si="201"/>
        <v>0</v>
      </c>
      <c r="BG1182" s="11">
        <f t="shared" si="202"/>
        <v>0</v>
      </c>
      <c r="BH1182" s="11">
        <f t="shared" si="203"/>
        <v>0</v>
      </c>
      <c r="BI1182" s="11">
        <f t="shared" si="204"/>
        <v>0</v>
      </c>
      <c r="BJ1182" s="11">
        <f t="shared" si="205"/>
        <v>0</v>
      </c>
    </row>
    <row r="1183" spans="56:62" ht="12.75">
      <c r="BD1183" s="11">
        <f t="shared" si="199"/>
        <v>0</v>
      </c>
      <c r="BE1183" s="11">
        <f t="shared" si="200"/>
        <v>0</v>
      </c>
      <c r="BF1183" s="11">
        <f t="shared" si="201"/>
        <v>0</v>
      </c>
      <c r="BG1183" s="11">
        <f t="shared" si="202"/>
        <v>0</v>
      </c>
      <c r="BH1183" s="11">
        <f t="shared" si="203"/>
        <v>0</v>
      </c>
      <c r="BI1183" s="11">
        <f t="shared" si="204"/>
        <v>0</v>
      </c>
      <c r="BJ1183" s="11">
        <f t="shared" si="205"/>
        <v>0</v>
      </c>
    </row>
    <row r="1184" spans="56:62" ht="12.75">
      <c r="BD1184" s="11">
        <f t="shared" si="199"/>
        <v>0</v>
      </c>
      <c r="BE1184" s="11">
        <f t="shared" si="200"/>
        <v>0</v>
      </c>
      <c r="BF1184" s="11">
        <f t="shared" si="201"/>
        <v>0</v>
      </c>
      <c r="BG1184" s="11">
        <f t="shared" si="202"/>
        <v>0</v>
      </c>
      <c r="BH1184" s="11">
        <f t="shared" si="203"/>
        <v>0</v>
      </c>
      <c r="BI1184" s="11">
        <f t="shared" si="204"/>
        <v>0</v>
      </c>
      <c r="BJ1184" s="11">
        <f t="shared" si="205"/>
        <v>0</v>
      </c>
    </row>
    <row r="1185" spans="56:62" ht="12.75">
      <c r="BD1185" s="11">
        <f t="shared" si="199"/>
        <v>0</v>
      </c>
      <c r="BE1185" s="11">
        <f t="shared" si="200"/>
        <v>0</v>
      </c>
      <c r="BF1185" s="11">
        <f t="shared" si="201"/>
        <v>0</v>
      </c>
      <c r="BG1185" s="11">
        <f t="shared" si="202"/>
        <v>0</v>
      </c>
      <c r="BH1185" s="11">
        <f t="shared" si="203"/>
        <v>0</v>
      </c>
      <c r="BI1185" s="11">
        <f t="shared" si="204"/>
        <v>0</v>
      </c>
      <c r="BJ1185" s="11">
        <f t="shared" si="205"/>
        <v>0</v>
      </c>
    </row>
    <row r="1186" spans="56:62" ht="12.75">
      <c r="BD1186" s="11">
        <f t="shared" si="199"/>
        <v>0</v>
      </c>
      <c r="BE1186" s="11">
        <f t="shared" si="200"/>
        <v>0</v>
      </c>
      <c r="BF1186" s="11">
        <f t="shared" si="201"/>
        <v>0</v>
      </c>
      <c r="BG1186" s="11">
        <f t="shared" si="202"/>
        <v>0</v>
      </c>
      <c r="BH1186" s="11">
        <f t="shared" si="203"/>
        <v>0</v>
      </c>
      <c r="BI1186" s="11">
        <f t="shared" si="204"/>
        <v>0</v>
      </c>
      <c r="BJ1186" s="11">
        <f t="shared" si="205"/>
        <v>0</v>
      </c>
    </row>
    <row r="1187" spans="56:62" ht="12.75">
      <c r="BD1187" s="11">
        <f t="shared" si="199"/>
        <v>0</v>
      </c>
      <c r="BE1187" s="11">
        <f t="shared" si="200"/>
        <v>0</v>
      </c>
      <c r="BF1187" s="11">
        <f t="shared" si="201"/>
        <v>0</v>
      </c>
      <c r="BG1187" s="11">
        <f t="shared" si="202"/>
        <v>0</v>
      </c>
      <c r="BH1187" s="11">
        <f t="shared" si="203"/>
        <v>0</v>
      </c>
      <c r="BI1187" s="11">
        <f t="shared" si="204"/>
        <v>0</v>
      </c>
      <c r="BJ1187" s="11">
        <f t="shared" si="205"/>
        <v>0</v>
      </c>
    </row>
    <row r="1188" spans="56:62" ht="12.75">
      <c r="BD1188" s="11">
        <f t="shared" si="199"/>
        <v>0</v>
      </c>
      <c r="BE1188" s="11">
        <f t="shared" si="200"/>
        <v>0</v>
      </c>
      <c r="BF1188" s="11">
        <f t="shared" si="201"/>
        <v>0</v>
      </c>
      <c r="BG1188" s="11">
        <f t="shared" si="202"/>
        <v>0</v>
      </c>
      <c r="BH1188" s="11">
        <f t="shared" si="203"/>
        <v>0</v>
      </c>
      <c r="BI1188" s="11">
        <f t="shared" si="204"/>
        <v>0</v>
      </c>
      <c r="BJ1188" s="11">
        <f t="shared" si="205"/>
        <v>0</v>
      </c>
    </row>
    <row r="1189" spans="56:62" ht="12.75">
      <c r="BD1189" s="11">
        <f t="shared" si="199"/>
        <v>0</v>
      </c>
      <c r="BE1189" s="11">
        <f t="shared" si="200"/>
        <v>0</v>
      </c>
      <c r="BF1189" s="11">
        <f t="shared" si="201"/>
        <v>0</v>
      </c>
      <c r="BG1189" s="11">
        <f t="shared" si="202"/>
        <v>0</v>
      </c>
      <c r="BH1189" s="11">
        <f t="shared" si="203"/>
        <v>0</v>
      </c>
      <c r="BI1189" s="11">
        <f t="shared" si="204"/>
        <v>0</v>
      </c>
      <c r="BJ1189" s="11">
        <f t="shared" si="205"/>
        <v>0</v>
      </c>
    </row>
    <row r="1190" spans="56:62" ht="12.75">
      <c r="BD1190" s="11">
        <f t="shared" si="199"/>
        <v>0</v>
      </c>
      <c r="BE1190" s="11">
        <f t="shared" si="200"/>
        <v>0</v>
      </c>
      <c r="BF1190" s="11">
        <f t="shared" si="201"/>
        <v>0</v>
      </c>
      <c r="BG1190" s="11">
        <f t="shared" si="202"/>
        <v>0</v>
      </c>
      <c r="BH1190" s="11">
        <f t="shared" si="203"/>
        <v>0</v>
      </c>
      <c r="BI1190" s="11">
        <f t="shared" si="204"/>
        <v>0</v>
      </c>
      <c r="BJ1190" s="11">
        <f t="shared" si="205"/>
        <v>0</v>
      </c>
    </row>
    <row r="1191" spans="56:62" ht="12.75">
      <c r="BD1191" s="11">
        <f t="shared" si="199"/>
        <v>0</v>
      </c>
      <c r="BE1191" s="11">
        <f t="shared" si="200"/>
        <v>0</v>
      </c>
      <c r="BF1191" s="11">
        <f t="shared" si="201"/>
        <v>0</v>
      </c>
      <c r="BG1191" s="11">
        <f t="shared" si="202"/>
        <v>0</v>
      </c>
      <c r="BH1191" s="11">
        <f t="shared" si="203"/>
        <v>0</v>
      </c>
      <c r="BI1191" s="11">
        <f t="shared" si="204"/>
        <v>0</v>
      </c>
      <c r="BJ1191" s="11">
        <f t="shared" si="205"/>
        <v>0</v>
      </c>
    </row>
    <row r="1192" spans="56:62" ht="12.75">
      <c r="BD1192" s="11">
        <f t="shared" si="199"/>
        <v>0</v>
      </c>
      <c r="BE1192" s="11">
        <f t="shared" si="200"/>
        <v>0</v>
      </c>
      <c r="BF1192" s="11">
        <f t="shared" si="201"/>
        <v>0</v>
      </c>
      <c r="BG1192" s="11">
        <f t="shared" si="202"/>
        <v>0</v>
      </c>
      <c r="BH1192" s="11">
        <f t="shared" si="203"/>
        <v>0</v>
      </c>
      <c r="BI1192" s="11">
        <f t="shared" si="204"/>
        <v>0</v>
      </c>
      <c r="BJ1192" s="11">
        <f t="shared" si="205"/>
        <v>0</v>
      </c>
    </row>
    <row r="1193" spans="56:62" ht="12.75">
      <c r="BD1193" s="11">
        <f t="shared" si="199"/>
        <v>0</v>
      </c>
      <c r="BE1193" s="11">
        <f t="shared" si="200"/>
        <v>0</v>
      </c>
      <c r="BF1193" s="11">
        <f t="shared" si="201"/>
        <v>0</v>
      </c>
      <c r="BG1193" s="11">
        <f t="shared" si="202"/>
        <v>0</v>
      </c>
      <c r="BH1193" s="11">
        <f t="shared" si="203"/>
        <v>0</v>
      </c>
      <c r="BI1193" s="11">
        <f t="shared" si="204"/>
        <v>0</v>
      </c>
      <c r="BJ1193" s="11">
        <f t="shared" si="205"/>
        <v>0</v>
      </c>
    </row>
    <row r="1194" spans="56:62" ht="12.75">
      <c r="BD1194" s="11">
        <f t="shared" si="199"/>
        <v>0</v>
      </c>
      <c r="BE1194" s="11">
        <f t="shared" si="200"/>
        <v>0</v>
      </c>
      <c r="BF1194" s="11">
        <f t="shared" si="201"/>
        <v>0</v>
      </c>
      <c r="BG1194" s="11">
        <f t="shared" si="202"/>
        <v>0</v>
      </c>
      <c r="BH1194" s="11">
        <f t="shared" si="203"/>
        <v>0</v>
      </c>
      <c r="BI1194" s="11">
        <f t="shared" si="204"/>
        <v>0</v>
      </c>
      <c r="BJ1194" s="11">
        <f t="shared" si="205"/>
        <v>0</v>
      </c>
    </row>
    <row r="1195" spans="56:62" ht="12.75">
      <c r="BD1195" s="11">
        <f t="shared" si="199"/>
        <v>0</v>
      </c>
      <c r="BE1195" s="11">
        <f t="shared" si="200"/>
        <v>0</v>
      </c>
      <c r="BF1195" s="11">
        <f t="shared" si="201"/>
        <v>0</v>
      </c>
      <c r="BG1195" s="11">
        <f t="shared" si="202"/>
        <v>0</v>
      </c>
      <c r="BH1195" s="11">
        <f t="shared" si="203"/>
        <v>0</v>
      </c>
      <c r="BI1195" s="11">
        <f t="shared" si="204"/>
        <v>0</v>
      </c>
      <c r="BJ1195" s="11">
        <f t="shared" si="205"/>
        <v>0</v>
      </c>
    </row>
    <row r="1196" spans="56:62" ht="12.75">
      <c r="BD1196" s="11">
        <f t="shared" si="199"/>
        <v>0</v>
      </c>
      <c r="BE1196" s="11">
        <f t="shared" si="200"/>
        <v>0</v>
      </c>
      <c r="BF1196" s="11">
        <f t="shared" si="201"/>
        <v>0</v>
      </c>
      <c r="BG1196" s="11">
        <f t="shared" si="202"/>
        <v>0</v>
      </c>
      <c r="BH1196" s="11">
        <f t="shared" si="203"/>
        <v>0</v>
      </c>
      <c r="BI1196" s="11">
        <f t="shared" si="204"/>
        <v>0</v>
      </c>
      <c r="BJ1196" s="11">
        <f t="shared" si="205"/>
        <v>0</v>
      </c>
    </row>
    <row r="1197" spans="56:62" ht="12.75">
      <c r="BD1197" s="11">
        <f t="shared" si="199"/>
        <v>0</v>
      </c>
      <c r="BE1197" s="11">
        <f t="shared" si="200"/>
        <v>0</v>
      </c>
      <c r="BF1197" s="11">
        <f t="shared" si="201"/>
        <v>0</v>
      </c>
      <c r="BG1197" s="11">
        <f t="shared" si="202"/>
        <v>0</v>
      </c>
      <c r="BH1197" s="11">
        <f t="shared" si="203"/>
        <v>0</v>
      </c>
      <c r="BI1197" s="11">
        <f t="shared" si="204"/>
        <v>0</v>
      </c>
      <c r="BJ1197" s="11">
        <f t="shared" si="205"/>
        <v>0</v>
      </c>
    </row>
    <row r="1198" spans="56:62" ht="12.75">
      <c r="BD1198" s="11">
        <f t="shared" si="199"/>
        <v>0</v>
      </c>
      <c r="BE1198" s="11">
        <f t="shared" si="200"/>
        <v>0</v>
      </c>
      <c r="BF1198" s="11">
        <f t="shared" si="201"/>
        <v>0</v>
      </c>
      <c r="BG1198" s="11">
        <f t="shared" si="202"/>
        <v>0</v>
      </c>
      <c r="BH1198" s="11">
        <f t="shared" si="203"/>
        <v>0</v>
      </c>
      <c r="BI1198" s="11">
        <f t="shared" si="204"/>
        <v>0</v>
      </c>
      <c r="BJ1198" s="11">
        <f t="shared" si="205"/>
        <v>0</v>
      </c>
    </row>
    <row r="1199" spans="56:62" ht="12.75">
      <c r="BD1199" s="11">
        <f t="shared" si="199"/>
        <v>0</v>
      </c>
      <c r="BE1199" s="11">
        <f t="shared" si="200"/>
        <v>0</v>
      </c>
      <c r="BF1199" s="11">
        <f t="shared" si="201"/>
        <v>0</v>
      </c>
      <c r="BG1199" s="11">
        <f t="shared" si="202"/>
        <v>0</v>
      </c>
      <c r="BH1199" s="11">
        <f t="shared" si="203"/>
        <v>0</v>
      </c>
      <c r="BI1199" s="11">
        <f t="shared" si="204"/>
        <v>0</v>
      </c>
      <c r="BJ1199" s="11">
        <f t="shared" si="205"/>
        <v>0</v>
      </c>
    </row>
    <row r="1200" spans="56:62" ht="12.75">
      <c r="BD1200" s="11">
        <f t="shared" si="199"/>
        <v>0</v>
      </c>
      <c r="BE1200" s="11">
        <f t="shared" si="200"/>
        <v>0</v>
      </c>
      <c r="BF1200" s="11">
        <f t="shared" si="201"/>
        <v>0</v>
      </c>
      <c r="BG1200" s="11">
        <f t="shared" si="202"/>
        <v>0</v>
      </c>
      <c r="BH1200" s="11">
        <f t="shared" si="203"/>
        <v>0</v>
      </c>
      <c r="BI1200" s="11">
        <f t="shared" si="204"/>
        <v>0</v>
      </c>
      <c r="BJ1200" s="11">
        <f t="shared" si="205"/>
        <v>0</v>
      </c>
    </row>
    <row r="1201" spans="56:62" ht="12.75">
      <c r="BD1201" s="11">
        <f t="shared" si="199"/>
        <v>0</v>
      </c>
      <c r="BE1201" s="11">
        <f t="shared" si="200"/>
        <v>0</v>
      </c>
      <c r="BF1201" s="11">
        <f t="shared" si="201"/>
        <v>0</v>
      </c>
      <c r="BG1201" s="11">
        <f t="shared" si="202"/>
        <v>0</v>
      </c>
      <c r="BH1201" s="11">
        <f t="shared" si="203"/>
        <v>0</v>
      </c>
      <c r="BI1201" s="11">
        <f t="shared" si="204"/>
        <v>0</v>
      </c>
      <c r="BJ1201" s="11">
        <f t="shared" si="205"/>
        <v>0</v>
      </c>
    </row>
    <row r="1202" spans="56:62" ht="12.75">
      <c r="BD1202" s="11">
        <f t="shared" si="199"/>
        <v>0</v>
      </c>
      <c r="BE1202" s="11">
        <f t="shared" si="200"/>
        <v>0</v>
      </c>
      <c r="BF1202" s="11">
        <f t="shared" si="201"/>
        <v>0</v>
      </c>
      <c r="BG1202" s="11">
        <f t="shared" si="202"/>
        <v>0</v>
      </c>
      <c r="BH1202" s="11">
        <f t="shared" si="203"/>
        <v>0</v>
      </c>
      <c r="BI1202" s="11">
        <f t="shared" si="204"/>
        <v>0</v>
      </c>
      <c r="BJ1202" s="11">
        <f t="shared" si="205"/>
        <v>0</v>
      </c>
    </row>
    <row r="1203" spans="56:62" ht="12.75">
      <c r="BD1203" s="11">
        <f t="shared" si="199"/>
        <v>0</v>
      </c>
      <c r="BE1203" s="11">
        <f t="shared" si="200"/>
        <v>0</v>
      </c>
      <c r="BF1203" s="11">
        <f t="shared" si="201"/>
        <v>0</v>
      </c>
      <c r="BG1203" s="11">
        <f t="shared" si="202"/>
        <v>0</v>
      </c>
      <c r="BH1203" s="11">
        <f t="shared" si="203"/>
        <v>0</v>
      </c>
      <c r="BI1203" s="11">
        <f t="shared" si="204"/>
        <v>0</v>
      </c>
      <c r="BJ1203" s="11">
        <f t="shared" si="205"/>
        <v>0</v>
      </c>
    </row>
    <row r="1204" spans="56:62" ht="12.75">
      <c r="BD1204" s="11">
        <f t="shared" si="199"/>
        <v>0</v>
      </c>
      <c r="BE1204" s="11">
        <f t="shared" si="200"/>
        <v>0</v>
      </c>
      <c r="BF1204" s="11">
        <f t="shared" si="201"/>
        <v>0</v>
      </c>
      <c r="BG1204" s="11">
        <f t="shared" si="202"/>
        <v>0</v>
      </c>
      <c r="BH1204" s="11">
        <f t="shared" si="203"/>
        <v>0</v>
      </c>
      <c r="BI1204" s="11">
        <f t="shared" si="204"/>
        <v>0</v>
      </c>
      <c r="BJ1204" s="11">
        <f t="shared" si="205"/>
        <v>0</v>
      </c>
    </row>
    <row r="1205" spans="56:62" ht="12.75">
      <c r="BD1205" s="11">
        <f t="shared" si="199"/>
        <v>0</v>
      </c>
      <c r="BE1205" s="11">
        <f t="shared" si="200"/>
        <v>0</v>
      </c>
      <c r="BF1205" s="11">
        <f t="shared" si="201"/>
        <v>0</v>
      </c>
      <c r="BG1205" s="11">
        <f t="shared" si="202"/>
        <v>0</v>
      </c>
      <c r="BH1205" s="11">
        <f t="shared" si="203"/>
        <v>0</v>
      </c>
      <c r="BI1205" s="11">
        <f t="shared" si="204"/>
        <v>0</v>
      </c>
      <c r="BJ1205" s="11">
        <f t="shared" si="205"/>
        <v>0</v>
      </c>
    </row>
    <row r="1206" spans="56:62" ht="12.75">
      <c r="BD1206" s="11">
        <f t="shared" si="199"/>
        <v>0</v>
      </c>
      <c r="BE1206" s="11">
        <f t="shared" si="200"/>
        <v>0</v>
      </c>
      <c r="BF1206" s="11">
        <f t="shared" si="201"/>
        <v>0</v>
      </c>
      <c r="BG1206" s="11">
        <f t="shared" si="202"/>
        <v>0</v>
      </c>
      <c r="BH1206" s="11">
        <f t="shared" si="203"/>
        <v>0</v>
      </c>
      <c r="BI1206" s="11">
        <f t="shared" si="204"/>
        <v>0</v>
      </c>
      <c r="BJ1206" s="11">
        <f t="shared" si="205"/>
        <v>0</v>
      </c>
    </row>
    <row r="1207" spans="56:62" ht="12.75">
      <c r="BD1207" s="11">
        <f t="shared" si="199"/>
        <v>0</v>
      </c>
      <c r="BE1207" s="11">
        <f t="shared" si="200"/>
        <v>0</v>
      </c>
      <c r="BF1207" s="11">
        <f t="shared" si="201"/>
        <v>0</v>
      </c>
      <c r="BG1207" s="11">
        <f t="shared" si="202"/>
        <v>0</v>
      </c>
      <c r="BH1207" s="11">
        <f t="shared" si="203"/>
        <v>0</v>
      </c>
      <c r="BI1207" s="11">
        <f t="shared" si="204"/>
        <v>0</v>
      </c>
      <c r="BJ1207" s="11">
        <f t="shared" si="205"/>
        <v>0</v>
      </c>
    </row>
    <row r="1208" spans="56:62" ht="12.75">
      <c r="BD1208" s="11">
        <f t="shared" si="199"/>
        <v>0</v>
      </c>
      <c r="BE1208" s="11">
        <f t="shared" si="200"/>
        <v>0</v>
      </c>
      <c r="BF1208" s="11">
        <f t="shared" si="201"/>
        <v>0</v>
      </c>
      <c r="BG1208" s="11">
        <f t="shared" si="202"/>
        <v>0</v>
      </c>
      <c r="BH1208" s="11">
        <f t="shared" si="203"/>
        <v>0</v>
      </c>
      <c r="BI1208" s="11">
        <f t="shared" si="204"/>
        <v>0</v>
      </c>
      <c r="BJ1208" s="11">
        <f t="shared" si="205"/>
        <v>0</v>
      </c>
    </row>
    <row r="1209" spans="56:62" ht="12.75">
      <c r="BD1209" s="11">
        <f t="shared" si="199"/>
        <v>0</v>
      </c>
      <c r="BE1209" s="11">
        <f t="shared" si="200"/>
        <v>0</v>
      </c>
      <c r="BF1209" s="11">
        <f t="shared" si="201"/>
        <v>0</v>
      </c>
      <c r="BG1209" s="11">
        <f t="shared" si="202"/>
        <v>0</v>
      </c>
      <c r="BH1209" s="11">
        <f t="shared" si="203"/>
        <v>0</v>
      </c>
      <c r="BI1209" s="11">
        <f t="shared" si="204"/>
        <v>0</v>
      </c>
      <c r="BJ1209" s="11">
        <f t="shared" si="205"/>
        <v>0</v>
      </c>
    </row>
    <row r="1210" spans="56:62" ht="12.75">
      <c r="BD1210" s="11">
        <f t="shared" si="199"/>
        <v>0</v>
      </c>
      <c r="BE1210" s="11">
        <f t="shared" si="200"/>
        <v>0</v>
      </c>
      <c r="BF1210" s="11">
        <f t="shared" si="201"/>
        <v>0</v>
      </c>
      <c r="BG1210" s="11">
        <f t="shared" si="202"/>
        <v>0</v>
      </c>
      <c r="BH1210" s="11">
        <f t="shared" si="203"/>
        <v>0</v>
      </c>
      <c r="BI1210" s="11">
        <f t="shared" si="204"/>
        <v>0</v>
      </c>
      <c r="BJ1210" s="11">
        <f t="shared" si="205"/>
        <v>0</v>
      </c>
    </row>
    <row r="1211" spans="56:62" ht="12.75">
      <c r="BD1211" s="11">
        <f t="shared" si="199"/>
        <v>0</v>
      </c>
      <c r="BE1211" s="11">
        <f t="shared" si="200"/>
        <v>0</v>
      </c>
      <c r="BF1211" s="11">
        <f t="shared" si="201"/>
        <v>0</v>
      </c>
      <c r="BG1211" s="11">
        <f t="shared" si="202"/>
        <v>0</v>
      </c>
      <c r="BH1211" s="11">
        <f t="shared" si="203"/>
        <v>0</v>
      </c>
      <c r="BI1211" s="11">
        <f t="shared" si="204"/>
        <v>0</v>
      </c>
      <c r="BJ1211" s="11">
        <f t="shared" si="205"/>
        <v>0</v>
      </c>
    </row>
    <row r="1212" spans="56:62" ht="12.75">
      <c r="BD1212" s="11">
        <f t="shared" si="199"/>
        <v>0</v>
      </c>
      <c r="BE1212" s="11">
        <f t="shared" si="200"/>
        <v>0</v>
      </c>
      <c r="BF1212" s="11">
        <f t="shared" si="201"/>
        <v>0</v>
      </c>
      <c r="BG1212" s="11">
        <f t="shared" si="202"/>
        <v>0</v>
      </c>
      <c r="BH1212" s="11">
        <f t="shared" si="203"/>
        <v>0</v>
      </c>
      <c r="BI1212" s="11">
        <f t="shared" si="204"/>
        <v>0</v>
      </c>
      <c r="BJ1212" s="11">
        <f t="shared" si="205"/>
        <v>0</v>
      </c>
    </row>
    <row r="1213" spans="56:62" ht="12.75">
      <c r="BD1213" s="11">
        <f t="shared" si="199"/>
        <v>0</v>
      </c>
      <c r="BE1213" s="11">
        <f t="shared" si="200"/>
        <v>0</v>
      </c>
      <c r="BF1213" s="11">
        <f t="shared" si="201"/>
        <v>0</v>
      </c>
      <c r="BG1213" s="11">
        <f t="shared" si="202"/>
        <v>0</v>
      </c>
      <c r="BH1213" s="11">
        <f t="shared" si="203"/>
        <v>0</v>
      </c>
      <c r="BI1213" s="11">
        <f t="shared" si="204"/>
        <v>0</v>
      </c>
      <c r="BJ1213" s="11">
        <f t="shared" si="205"/>
        <v>0</v>
      </c>
    </row>
    <row r="1214" spans="56:62" ht="12.75">
      <c r="BD1214" s="11">
        <f t="shared" si="199"/>
        <v>0</v>
      </c>
      <c r="BE1214" s="11">
        <f t="shared" si="200"/>
        <v>0</v>
      </c>
      <c r="BF1214" s="11">
        <f t="shared" si="201"/>
        <v>0</v>
      </c>
      <c r="BG1214" s="11">
        <f t="shared" si="202"/>
        <v>0</v>
      </c>
      <c r="BH1214" s="11">
        <f t="shared" si="203"/>
        <v>0</v>
      </c>
      <c r="BI1214" s="11">
        <f t="shared" si="204"/>
        <v>0</v>
      </c>
      <c r="BJ1214" s="11">
        <f t="shared" si="205"/>
        <v>0</v>
      </c>
    </row>
    <row r="1215" spans="56:62" ht="12.75">
      <c r="BD1215" s="11">
        <f t="shared" si="199"/>
        <v>0</v>
      </c>
      <c r="BE1215" s="11">
        <f t="shared" si="200"/>
        <v>0</v>
      </c>
      <c r="BF1215" s="11">
        <f t="shared" si="201"/>
        <v>0</v>
      </c>
      <c r="BG1215" s="11">
        <f t="shared" si="202"/>
        <v>0</v>
      </c>
      <c r="BH1215" s="11">
        <f t="shared" si="203"/>
        <v>0</v>
      </c>
      <c r="BI1215" s="11">
        <f t="shared" si="204"/>
        <v>0</v>
      </c>
      <c r="BJ1215" s="11">
        <f t="shared" si="205"/>
        <v>0</v>
      </c>
    </row>
    <row r="1216" spans="56:62" ht="12.75">
      <c r="BD1216" s="11">
        <f t="shared" si="199"/>
        <v>0</v>
      </c>
      <c r="BE1216" s="11">
        <f t="shared" si="200"/>
        <v>0</v>
      </c>
      <c r="BF1216" s="11">
        <f t="shared" si="201"/>
        <v>0</v>
      </c>
      <c r="BG1216" s="11">
        <f t="shared" si="202"/>
        <v>0</v>
      </c>
      <c r="BH1216" s="11">
        <f t="shared" si="203"/>
        <v>0</v>
      </c>
      <c r="BI1216" s="11">
        <f t="shared" si="204"/>
        <v>0</v>
      </c>
      <c r="BJ1216" s="11">
        <f t="shared" si="205"/>
        <v>0</v>
      </c>
    </row>
    <row r="1217" spans="56:62" ht="12.75">
      <c r="BD1217" s="11">
        <f t="shared" si="199"/>
        <v>0</v>
      </c>
      <c r="BE1217" s="11">
        <f t="shared" si="200"/>
        <v>0</v>
      </c>
      <c r="BF1217" s="11">
        <f t="shared" si="201"/>
        <v>0</v>
      </c>
      <c r="BG1217" s="11">
        <f t="shared" si="202"/>
        <v>0</v>
      </c>
      <c r="BH1217" s="11">
        <f t="shared" si="203"/>
        <v>0</v>
      </c>
      <c r="BI1217" s="11">
        <f t="shared" si="204"/>
        <v>0</v>
      </c>
      <c r="BJ1217" s="11">
        <f t="shared" si="205"/>
        <v>0</v>
      </c>
    </row>
    <row r="1218" spans="56:62" ht="12.75">
      <c r="BD1218" s="11">
        <f t="shared" si="199"/>
        <v>0</v>
      </c>
      <c r="BE1218" s="11">
        <f t="shared" si="200"/>
        <v>0</v>
      </c>
      <c r="BF1218" s="11">
        <f t="shared" si="201"/>
        <v>0</v>
      </c>
      <c r="BG1218" s="11">
        <f t="shared" si="202"/>
        <v>0</v>
      </c>
      <c r="BH1218" s="11">
        <f t="shared" si="203"/>
        <v>0</v>
      </c>
      <c r="BI1218" s="11">
        <f t="shared" si="204"/>
        <v>0</v>
      </c>
      <c r="BJ1218" s="11">
        <f t="shared" si="205"/>
        <v>0</v>
      </c>
    </row>
    <row r="1219" spans="56:62" ht="12.75">
      <c r="BD1219" s="11">
        <f t="shared" si="199"/>
        <v>0</v>
      </c>
      <c r="BE1219" s="11">
        <f t="shared" si="200"/>
        <v>0</v>
      </c>
      <c r="BF1219" s="11">
        <f t="shared" si="201"/>
        <v>0</v>
      </c>
      <c r="BG1219" s="11">
        <f t="shared" si="202"/>
        <v>0</v>
      </c>
      <c r="BH1219" s="11">
        <f t="shared" si="203"/>
        <v>0</v>
      </c>
      <c r="BI1219" s="11">
        <f t="shared" si="204"/>
        <v>0</v>
      </c>
      <c r="BJ1219" s="11">
        <f t="shared" si="205"/>
        <v>0</v>
      </c>
    </row>
    <row r="1220" spans="56:62" ht="12.75">
      <c r="BD1220" s="11">
        <f t="shared" si="199"/>
        <v>0</v>
      </c>
      <c r="BE1220" s="11">
        <f t="shared" si="200"/>
        <v>0</v>
      </c>
      <c r="BF1220" s="11">
        <f t="shared" si="201"/>
        <v>0</v>
      </c>
      <c r="BG1220" s="11">
        <f t="shared" si="202"/>
        <v>0</v>
      </c>
      <c r="BH1220" s="11">
        <f t="shared" si="203"/>
        <v>0</v>
      </c>
      <c r="BI1220" s="11">
        <f t="shared" si="204"/>
        <v>0</v>
      </c>
      <c r="BJ1220" s="11">
        <f t="shared" si="205"/>
        <v>0</v>
      </c>
    </row>
    <row r="1221" spans="56:62" ht="12.75">
      <c r="BD1221" s="11">
        <f aca="true" t="shared" si="206" ref="BD1221:BD1284">AZ1221+AV1221+AR1221+AN1221+AJ1221+AF1221+AB1221+X1221+T1221+P1221</f>
        <v>0</v>
      </c>
      <c r="BE1221" s="11">
        <f aca="true" t="shared" si="207" ref="BE1221:BE1284">BA1221+AW1221+AS1221+AO1221+AK1221+AG1221+AC1221+Y1221+U1221+Q1221+N1221+L1221+J1221+H1221</f>
        <v>0</v>
      </c>
      <c r="BF1221" s="11">
        <f aca="true" t="shared" si="208" ref="BF1221:BF1284">BB1221+AX1221+AT1221+AP1221+AL1221+AH1221+AD1221+Z1221+V1221+R1221</f>
        <v>0</v>
      </c>
      <c r="BG1221" s="11">
        <f aca="true" t="shared" si="209" ref="BG1221:BG1284">BC1221+AY1221+AU1221+AQ1221+AM1221+AI1221+AE1221+AA1221+W1221+S1221+O1221+M1221+K1221+I1221</f>
        <v>0</v>
      </c>
      <c r="BH1221" s="11">
        <f aca="true" t="shared" si="210" ref="BH1221:BH1284">BD1221+BF1221</f>
        <v>0</v>
      </c>
      <c r="BI1221" s="11">
        <f aca="true" t="shared" si="211" ref="BI1221:BI1284">BE1221+BG1221</f>
        <v>0</v>
      </c>
      <c r="BJ1221" s="11">
        <f aca="true" t="shared" si="212" ref="BJ1221:BJ1284">D1221</f>
        <v>0</v>
      </c>
    </row>
    <row r="1222" spans="56:62" ht="12.75">
      <c r="BD1222" s="11">
        <f t="shared" si="206"/>
        <v>0</v>
      </c>
      <c r="BE1222" s="11">
        <f t="shared" si="207"/>
        <v>0</v>
      </c>
      <c r="BF1222" s="11">
        <f t="shared" si="208"/>
        <v>0</v>
      </c>
      <c r="BG1222" s="11">
        <f t="shared" si="209"/>
        <v>0</v>
      </c>
      <c r="BH1222" s="11">
        <f t="shared" si="210"/>
        <v>0</v>
      </c>
      <c r="BI1222" s="11">
        <f t="shared" si="211"/>
        <v>0</v>
      </c>
      <c r="BJ1222" s="11">
        <f t="shared" si="212"/>
        <v>0</v>
      </c>
    </row>
    <row r="1223" spans="56:62" ht="12.75">
      <c r="BD1223" s="11">
        <f t="shared" si="206"/>
        <v>0</v>
      </c>
      <c r="BE1223" s="11">
        <f t="shared" si="207"/>
        <v>0</v>
      </c>
      <c r="BF1223" s="11">
        <f t="shared" si="208"/>
        <v>0</v>
      </c>
      <c r="BG1223" s="11">
        <f t="shared" si="209"/>
        <v>0</v>
      </c>
      <c r="BH1223" s="11">
        <f t="shared" si="210"/>
        <v>0</v>
      </c>
      <c r="BI1223" s="11">
        <f t="shared" si="211"/>
        <v>0</v>
      </c>
      <c r="BJ1223" s="11">
        <f t="shared" si="212"/>
        <v>0</v>
      </c>
    </row>
    <row r="1224" spans="56:62" ht="12.75">
      <c r="BD1224" s="11">
        <f t="shared" si="206"/>
        <v>0</v>
      </c>
      <c r="BE1224" s="11">
        <f t="shared" si="207"/>
        <v>0</v>
      </c>
      <c r="BF1224" s="11">
        <f t="shared" si="208"/>
        <v>0</v>
      </c>
      <c r="BG1224" s="11">
        <f t="shared" si="209"/>
        <v>0</v>
      </c>
      <c r="BH1224" s="11">
        <f t="shared" si="210"/>
        <v>0</v>
      </c>
      <c r="BI1224" s="11">
        <f t="shared" si="211"/>
        <v>0</v>
      </c>
      <c r="BJ1224" s="11">
        <f t="shared" si="212"/>
        <v>0</v>
      </c>
    </row>
    <row r="1225" spans="56:62" ht="12.75">
      <c r="BD1225" s="11">
        <f t="shared" si="206"/>
        <v>0</v>
      </c>
      <c r="BE1225" s="11">
        <f t="shared" si="207"/>
        <v>0</v>
      </c>
      <c r="BF1225" s="11">
        <f t="shared" si="208"/>
        <v>0</v>
      </c>
      <c r="BG1225" s="11">
        <f t="shared" si="209"/>
        <v>0</v>
      </c>
      <c r="BH1225" s="11">
        <f t="shared" si="210"/>
        <v>0</v>
      </c>
      <c r="BI1225" s="11">
        <f t="shared" si="211"/>
        <v>0</v>
      </c>
      <c r="BJ1225" s="11">
        <f t="shared" si="212"/>
        <v>0</v>
      </c>
    </row>
    <row r="1226" spans="56:62" ht="12.75">
      <c r="BD1226" s="11">
        <f t="shared" si="206"/>
        <v>0</v>
      </c>
      <c r="BE1226" s="11">
        <f t="shared" si="207"/>
        <v>0</v>
      </c>
      <c r="BF1226" s="11">
        <f t="shared" si="208"/>
        <v>0</v>
      </c>
      <c r="BG1226" s="11">
        <f t="shared" si="209"/>
        <v>0</v>
      </c>
      <c r="BH1226" s="11">
        <f t="shared" si="210"/>
        <v>0</v>
      </c>
      <c r="BI1226" s="11">
        <f t="shared" si="211"/>
        <v>0</v>
      </c>
      <c r="BJ1226" s="11">
        <f t="shared" si="212"/>
        <v>0</v>
      </c>
    </row>
    <row r="1227" spans="56:62" ht="12.75">
      <c r="BD1227" s="11">
        <f t="shared" si="206"/>
        <v>0</v>
      </c>
      <c r="BE1227" s="11">
        <f t="shared" si="207"/>
        <v>0</v>
      </c>
      <c r="BF1227" s="11">
        <f t="shared" si="208"/>
        <v>0</v>
      </c>
      <c r="BG1227" s="11">
        <f t="shared" si="209"/>
        <v>0</v>
      </c>
      <c r="BH1227" s="11">
        <f t="shared" si="210"/>
        <v>0</v>
      </c>
      <c r="BI1227" s="11">
        <f t="shared" si="211"/>
        <v>0</v>
      </c>
      <c r="BJ1227" s="11">
        <f t="shared" si="212"/>
        <v>0</v>
      </c>
    </row>
    <row r="1228" spans="56:62" ht="12.75">
      <c r="BD1228" s="11">
        <f t="shared" si="206"/>
        <v>0</v>
      </c>
      <c r="BE1228" s="11">
        <f t="shared" si="207"/>
        <v>0</v>
      </c>
      <c r="BF1228" s="11">
        <f t="shared" si="208"/>
        <v>0</v>
      </c>
      <c r="BG1228" s="11">
        <f t="shared" si="209"/>
        <v>0</v>
      </c>
      <c r="BH1228" s="11">
        <f t="shared" si="210"/>
        <v>0</v>
      </c>
      <c r="BI1228" s="11">
        <f t="shared" si="211"/>
        <v>0</v>
      </c>
      <c r="BJ1228" s="11">
        <f t="shared" si="212"/>
        <v>0</v>
      </c>
    </row>
    <row r="1229" spans="56:62" ht="12.75">
      <c r="BD1229" s="11">
        <f t="shared" si="206"/>
        <v>0</v>
      </c>
      <c r="BE1229" s="11">
        <f t="shared" si="207"/>
        <v>0</v>
      </c>
      <c r="BF1229" s="11">
        <f t="shared" si="208"/>
        <v>0</v>
      </c>
      <c r="BG1229" s="11">
        <f t="shared" si="209"/>
        <v>0</v>
      </c>
      <c r="BH1229" s="11">
        <f t="shared" si="210"/>
        <v>0</v>
      </c>
      <c r="BI1229" s="11">
        <f t="shared" si="211"/>
        <v>0</v>
      </c>
      <c r="BJ1229" s="11">
        <f t="shared" si="212"/>
        <v>0</v>
      </c>
    </row>
    <row r="1230" spans="56:62" ht="12.75">
      <c r="BD1230" s="11">
        <f t="shared" si="206"/>
        <v>0</v>
      </c>
      <c r="BE1230" s="11">
        <f t="shared" si="207"/>
        <v>0</v>
      </c>
      <c r="BF1230" s="11">
        <f t="shared" si="208"/>
        <v>0</v>
      </c>
      <c r="BG1230" s="11">
        <f t="shared" si="209"/>
        <v>0</v>
      </c>
      <c r="BH1230" s="11">
        <f t="shared" si="210"/>
        <v>0</v>
      </c>
      <c r="BI1230" s="11">
        <f t="shared" si="211"/>
        <v>0</v>
      </c>
      <c r="BJ1230" s="11">
        <f t="shared" si="212"/>
        <v>0</v>
      </c>
    </row>
    <row r="1231" spans="56:62" ht="12.75">
      <c r="BD1231" s="11">
        <f t="shared" si="206"/>
        <v>0</v>
      </c>
      <c r="BE1231" s="11">
        <f t="shared" si="207"/>
        <v>0</v>
      </c>
      <c r="BF1231" s="11">
        <f t="shared" si="208"/>
        <v>0</v>
      </c>
      <c r="BG1231" s="11">
        <f t="shared" si="209"/>
        <v>0</v>
      </c>
      <c r="BH1231" s="11">
        <f t="shared" si="210"/>
        <v>0</v>
      </c>
      <c r="BI1231" s="11">
        <f t="shared" si="211"/>
        <v>0</v>
      </c>
      <c r="BJ1231" s="11">
        <f t="shared" si="212"/>
        <v>0</v>
      </c>
    </row>
    <row r="1232" spans="56:62" ht="12.75">
      <c r="BD1232" s="11">
        <f t="shared" si="206"/>
        <v>0</v>
      </c>
      <c r="BE1232" s="11">
        <f t="shared" si="207"/>
        <v>0</v>
      </c>
      <c r="BF1232" s="11">
        <f t="shared" si="208"/>
        <v>0</v>
      </c>
      <c r="BG1232" s="11">
        <f t="shared" si="209"/>
        <v>0</v>
      </c>
      <c r="BH1232" s="11">
        <f t="shared" si="210"/>
        <v>0</v>
      </c>
      <c r="BI1232" s="11">
        <f t="shared" si="211"/>
        <v>0</v>
      </c>
      <c r="BJ1232" s="11">
        <f t="shared" si="212"/>
        <v>0</v>
      </c>
    </row>
    <row r="1233" spans="56:62" ht="12.75">
      <c r="BD1233" s="11">
        <f t="shared" si="206"/>
        <v>0</v>
      </c>
      <c r="BE1233" s="11">
        <f t="shared" si="207"/>
        <v>0</v>
      </c>
      <c r="BF1233" s="11">
        <f t="shared" si="208"/>
        <v>0</v>
      </c>
      <c r="BG1233" s="11">
        <f t="shared" si="209"/>
        <v>0</v>
      </c>
      <c r="BH1233" s="11">
        <f t="shared" si="210"/>
        <v>0</v>
      </c>
      <c r="BI1233" s="11">
        <f t="shared" si="211"/>
        <v>0</v>
      </c>
      <c r="BJ1233" s="11">
        <f t="shared" si="212"/>
        <v>0</v>
      </c>
    </row>
    <row r="1234" spans="56:62" ht="12.75">
      <c r="BD1234" s="11">
        <f t="shared" si="206"/>
        <v>0</v>
      </c>
      <c r="BE1234" s="11">
        <f t="shared" si="207"/>
        <v>0</v>
      </c>
      <c r="BF1234" s="11">
        <f t="shared" si="208"/>
        <v>0</v>
      </c>
      <c r="BG1234" s="11">
        <f t="shared" si="209"/>
        <v>0</v>
      </c>
      <c r="BH1234" s="11">
        <f t="shared" si="210"/>
        <v>0</v>
      </c>
      <c r="BI1234" s="11">
        <f t="shared" si="211"/>
        <v>0</v>
      </c>
      <c r="BJ1234" s="11">
        <f t="shared" si="212"/>
        <v>0</v>
      </c>
    </row>
    <row r="1235" spans="56:62" ht="12.75">
      <c r="BD1235" s="11">
        <f t="shared" si="206"/>
        <v>0</v>
      </c>
      <c r="BE1235" s="11">
        <f t="shared" si="207"/>
        <v>0</v>
      </c>
      <c r="BF1235" s="11">
        <f t="shared" si="208"/>
        <v>0</v>
      </c>
      <c r="BG1235" s="11">
        <f t="shared" si="209"/>
        <v>0</v>
      </c>
      <c r="BH1235" s="11">
        <f t="shared" si="210"/>
        <v>0</v>
      </c>
      <c r="BI1235" s="11">
        <f t="shared" si="211"/>
        <v>0</v>
      </c>
      <c r="BJ1235" s="11">
        <f t="shared" si="212"/>
        <v>0</v>
      </c>
    </row>
    <row r="1236" spans="56:62" ht="12.75">
      <c r="BD1236" s="11">
        <f t="shared" si="206"/>
        <v>0</v>
      </c>
      <c r="BE1236" s="11">
        <f t="shared" si="207"/>
        <v>0</v>
      </c>
      <c r="BF1236" s="11">
        <f t="shared" si="208"/>
        <v>0</v>
      </c>
      <c r="BG1236" s="11">
        <f t="shared" si="209"/>
        <v>0</v>
      </c>
      <c r="BH1236" s="11">
        <f t="shared" si="210"/>
        <v>0</v>
      </c>
      <c r="BI1236" s="11">
        <f t="shared" si="211"/>
        <v>0</v>
      </c>
      <c r="BJ1236" s="11">
        <f t="shared" si="212"/>
        <v>0</v>
      </c>
    </row>
    <row r="1237" spans="56:62" ht="12.75">
      <c r="BD1237" s="11">
        <f t="shared" si="206"/>
        <v>0</v>
      </c>
      <c r="BE1237" s="11">
        <f t="shared" si="207"/>
        <v>0</v>
      </c>
      <c r="BF1237" s="11">
        <f t="shared" si="208"/>
        <v>0</v>
      </c>
      <c r="BG1237" s="11">
        <f t="shared" si="209"/>
        <v>0</v>
      </c>
      <c r="BH1237" s="11">
        <f t="shared" si="210"/>
        <v>0</v>
      </c>
      <c r="BI1237" s="11">
        <f t="shared" si="211"/>
        <v>0</v>
      </c>
      <c r="BJ1237" s="11">
        <f t="shared" si="212"/>
        <v>0</v>
      </c>
    </row>
    <row r="1238" spans="56:62" ht="12.75">
      <c r="BD1238" s="11">
        <f t="shared" si="206"/>
        <v>0</v>
      </c>
      <c r="BE1238" s="11">
        <f t="shared" si="207"/>
        <v>0</v>
      </c>
      <c r="BF1238" s="11">
        <f t="shared" si="208"/>
        <v>0</v>
      </c>
      <c r="BG1238" s="11">
        <f t="shared" si="209"/>
        <v>0</v>
      </c>
      <c r="BH1238" s="11">
        <f t="shared" si="210"/>
        <v>0</v>
      </c>
      <c r="BI1238" s="11">
        <f t="shared" si="211"/>
        <v>0</v>
      </c>
      <c r="BJ1238" s="11">
        <f t="shared" si="212"/>
        <v>0</v>
      </c>
    </row>
    <row r="1239" spans="56:62" ht="12.75">
      <c r="BD1239" s="11">
        <f t="shared" si="206"/>
        <v>0</v>
      </c>
      <c r="BE1239" s="11">
        <f t="shared" si="207"/>
        <v>0</v>
      </c>
      <c r="BF1239" s="11">
        <f t="shared" si="208"/>
        <v>0</v>
      </c>
      <c r="BG1239" s="11">
        <f t="shared" si="209"/>
        <v>0</v>
      </c>
      <c r="BH1239" s="11">
        <f t="shared" si="210"/>
        <v>0</v>
      </c>
      <c r="BI1239" s="11">
        <f t="shared" si="211"/>
        <v>0</v>
      </c>
      <c r="BJ1239" s="11">
        <f t="shared" si="212"/>
        <v>0</v>
      </c>
    </row>
    <row r="1240" spans="56:62" ht="12.75">
      <c r="BD1240" s="11">
        <f t="shared" si="206"/>
        <v>0</v>
      </c>
      <c r="BE1240" s="11">
        <f t="shared" si="207"/>
        <v>0</v>
      </c>
      <c r="BF1240" s="11">
        <f t="shared" si="208"/>
        <v>0</v>
      </c>
      <c r="BG1240" s="11">
        <f t="shared" si="209"/>
        <v>0</v>
      </c>
      <c r="BH1240" s="11">
        <f t="shared" si="210"/>
        <v>0</v>
      </c>
      <c r="BI1240" s="11">
        <f t="shared" si="211"/>
        <v>0</v>
      </c>
      <c r="BJ1240" s="11">
        <f t="shared" si="212"/>
        <v>0</v>
      </c>
    </row>
    <row r="1241" spans="56:62" ht="12.75">
      <c r="BD1241" s="11">
        <f t="shared" si="206"/>
        <v>0</v>
      </c>
      <c r="BE1241" s="11">
        <f t="shared" si="207"/>
        <v>0</v>
      </c>
      <c r="BF1241" s="11">
        <f t="shared" si="208"/>
        <v>0</v>
      </c>
      <c r="BG1241" s="11">
        <f t="shared" si="209"/>
        <v>0</v>
      </c>
      <c r="BH1241" s="11">
        <f t="shared" si="210"/>
        <v>0</v>
      </c>
      <c r="BI1241" s="11">
        <f t="shared" si="211"/>
        <v>0</v>
      </c>
      <c r="BJ1241" s="11">
        <f t="shared" si="212"/>
        <v>0</v>
      </c>
    </row>
    <row r="1242" spans="56:62" ht="12.75">
      <c r="BD1242" s="11">
        <f t="shared" si="206"/>
        <v>0</v>
      </c>
      <c r="BE1242" s="11">
        <f t="shared" si="207"/>
        <v>0</v>
      </c>
      <c r="BF1242" s="11">
        <f t="shared" si="208"/>
        <v>0</v>
      </c>
      <c r="BG1242" s="11">
        <f t="shared" si="209"/>
        <v>0</v>
      </c>
      <c r="BH1242" s="11">
        <f t="shared" si="210"/>
        <v>0</v>
      </c>
      <c r="BI1242" s="11">
        <f t="shared" si="211"/>
        <v>0</v>
      </c>
      <c r="BJ1242" s="11">
        <f t="shared" si="212"/>
        <v>0</v>
      </c>
    </row>
    <row r="1243" spans="56:62" ht="12.75">
      <c r="BD1243" s="11">
        <f t="shared" si="206"/>
        <v>0</v>
      </c>
      <c r="BE1243" s="11">
        <f t="shared" si="207"/>
        <v>0</v>
      </c>
      <c r="BF1243" s="11">
        <f t="shared" si="208"/>
        <v>0</v>
      </c>
      <c r="BG1243" s="11">
        <f t="shared" si="209"/>
        <v>0</v>
      </c>
      <c r="BH1243" s="11">
        <f t="shared" si="210"/>
        <v>0</v>
      </c>
      <c r="BI1243" s="11">
        <f t="shared" si="211"/>
        <v>0</v>
      </c>
      <c r="BJ1243" s="11">
        <f t="shared" si="212"/>
        <v>0</v>
      </c>
    </row>
    <row r="1244" spans="56:62" ht="12.75">
      <c r="BD1244" s="11">
        <f t="shared" si="206"/>
        <v>0</v>
      </c>
      <c r="BE1244" s="11">
        <f t="shared" si="207"/>
        <v>0</v>
      </c>
      <c r="BF1244" s="11">
        <f t="shared" si="208"/>
        <v>0</v>
      </c>
      <c r="BG1244" s="11">
        <f t="shared" si="209"/>
        <v>0</v>
      </c>
      <c r="BH1244" s="11">
        <f t="shared" si="210"/>
        <v>0</v>
      </c>
      <c r="BI1244" s="11">
        <f t="shared" si="211"/>
        <v>0</v>
      </c>
      <c r="BJ1244" s="11">
        <f t="shared" si="212"/>
        <v>0</v>
      </c>
    </row>
    <row r="1245" spans="56:62" ht="12.75">
      <c r="BD1245" s="11">
        <f t="shared" si="206"/>
        <v>0</v>
      </c>
      <c r="BE1245" s="11">
        <f t="shared" si="207"/>
        <v>0</v>
      </c>
      <c r="BF1245" s="11">
        <f t="shared" si="208"/>
        <v>0</v>
      </c>
      <c r="BG1245" s="11">
        <f t="shared" si="209"/>
        <v>0</v>
      </c>
      <c r="BH1245" s="11">
        <f t="shared" si="210"/>
        <v>0</v>
      </c>
      <c r="BI1245" s="11">
        <f t="shared" si="211"/>
        <v>0</v>
      </c>
      <c r="BJ1245" s="11">
        <f t="shared" si="212"/>
        <v>0</v>
      </c>
    </row>
    <row r="1246" spans="56:62" ht="12.75">
      <c r="BD1246" s="11">
        <f t="shared" si="206"/>
        <v>0</v>
      </c>
      <c r="BE1246" s="11">
        <f t="shared" si="207"/>
        <v>0</v>
      </c>
      <c r="BF1246" s="11">
        <f t="shared" si="208"/>
        <v>0</v>
      </c>
      <c r="BG1246" s="11">
        <f t="shared" si="209"/>
        <v>0</v>
      </c>
      <c r="BH1246" s="11">
        <f t="shared" si="210"/>
        <v>0</v>
      </c>
      <c r="BI1246" s="11">
        <f t="shared" si="211"/>
        <v>0</v>
      </c>
      <c r="BJ1246" s="11">
        <f t="shared" si="212"/>
        <v>0</v>
      </c>
    </row>
    <row r="1247" spans="56:62" ht="12.75">
      <c r="BD1247" s="11">
        <f t="shared" si="206"/>
        <v>0</v>
      </c>
      <c r="BE1247" s="11">
        <f t="shared" si="207"/>
        <v>0</v>
      </c>
      <c r="BF1247" s="11">
        <f t="shared" si="208"/>
        <v>0</v>
      </c>
      <c r="BG1247" s="11">
        <f t="shared" si="209"/>
        <v>0</v>
      </c>
      <c r="BH1247" s="11">
        <f t="shared" si="210"/>
        <v>0</v>
      </c>
      <c r="BI1247" s="11">
        <f t="shared" si="211"/>
        <v>0</v>
      </c>
      <c r="BJ1247" s="11">
        <f t="shared" si="212"/>
        <v>0</v>
      </c>
    </row>
    <row r="1248" spans="56:62" ht="12.75">
      <c r="BD1248" s="11">
        <f t="shared" si="206"/>
        <v>0</v>
      </c>
      <c r="BE1248" s="11">
        <f t="shared" si="207"/>
        <v>0</v>
      </c>
      <c r="BF1248" s="11">
        <f t="shared" si="208"/>
        <v>0</v>
      </c>
      <c r="BG1248" s="11">
        <f t="shared" si="209"/>
        <v>0</v>
      </c>
      <c r="BH1248" s="11">
        <f t="shared" si="210"/>
        <v>0</v>
      </c>
      <c r="BI1248" s="11">
        <f t="shared" si="211"/>
        <v>0</v>
      </c>
      <c r="BJ1248" s="11">
        <f t="shared" si="212"/>
        <v>0</v>
      </c>
    </row>
    <row r="1249" spans="56:62" ht="12.75">
      <c r="BD1249" s="11">
        <f t="shared" si="206"/>
        <v>0</v>
      </c>
      <c r="BE1249" s="11">
        <f t="shared" si="207"/>
        <v>0</v>
      </c>
      <c r="BF1249" s="11">
        <f t="shared" si="208"/>
        <v>0</v>
      </c>
      <c r="BG1249" s="11">
        <f t="shared" si="209"/>
        <v>0</v>
      </c>
      <c r="BH1249" s="11">
        <f t="shared" si="210"/>
        <v>0</v>
      </c>
      <c r="BI1249" s="11">
        <f t="shared" si="211"/>
        <v>0</v>
      </c>
      <c r="BJ1249" s="11">
        <f t="shared" si="212"/>
        <v>0</v>
      </c>
    </row>
    <row r="1250" spans="56:62" ht="12.75">
      <c r="BD1250" s="11">
        <f t="shared" si="206"/>
        <v>0</v>
      </c>
      <c r="BE1250" s="11">
        <f t="shared" si="207"/>
        <v>0</v>
      </c>
      <c r="BF1250" s="11">
        <f t="shared" si="208"/>
        <v>0</v>
      </c>
      <c r="BG1250" s="11">
        <f t="shared" si="209"/>
        <v>0</v>
      </c>
      <c r="BH1250" s="11">
        <f t="shared" si="210"/>
        <v>0</v>
      </c>
      <c r="BI1250" s="11">
        <f t="shared" si="211"/>
        <v>0</v>
      </c>
      <c r="BJ1250" s="11">
        <f t="shared" si="212"/>
        <v>0</v>
      </c>
    </row>
    <row r="1251" spans="56:62" ht="12.75">
      <c r="BD1251" s="11">
        <f t="shared" si="206"/>
        <v>0</v>
      </c>
      <c r="BE1251" s="11">
        <f t="shared" si="207"/>
        <v>0</v>
      </c>
      <c r="BF1251" s="11">
        <f t="shared" si="208"/>
        <v>0</v>
      </c>
      <c r="BG1251" s="11">
        <f t="shared" si="209"/>
        <v>0</v>
      </c>
      <c r="BH1251" s="11">
        <f t="shared" si="210"/>
        <v>0</v>
      </c>
      <c r="BI1251" s="11">
        <f t="shared" si="211"/>
        <v>0</v>
      </c>
      <c r="BJ1251" s="11">
        <f t="shared" si="212"/>
        <v>0</v>
      </c>
    </row>
    <row r="1252" spans="56:62" ht="12.75">
      <c r="BD1252" s="11">
        <f t="shared" si="206"/>
        <v>0</v>
      </c>
      <c r="BE1252" s="11">
        <f t="shared" si="207"/>
        <v>0</v>
      </c>
      <c r="BF1252" s="11">
        <f t="shared" si="208"/>
        <v>0</v>
      </c>
      <c r="BG1252" s="11">
        <f t="shared" si="209"/>
        <v>0</v>
      </c>
      <c r="BH1252" s="11">
        <f t="shared" si="210"/>
        <v>0</v>
      </c>
      <c r="BI1252" s="11">
        <f t="shared" si="211"/>
        <v>0</v>
      </c>
      <c r="BJ1252" s="11">
        <f t="shared" si="212"/>
        <v>0</v>
      </c>
    </row>
    <row r="1253" spans="56:62" ht="12.75">
      <c r="BD1253" s="11">
        <f t="shared" si="206"/>
        <v>0</v>
      </c>
      <c r="BE1253" s="11">
        <f t="shared" si="207"/>
        <v>0</v>
      </c>
      <c r="BF1253" s="11">
        <f t="shared" si="208"/>
        <v>0</v>
      </c>
      <c r="BG1253" s="11">
        <f t="shared" si="209"/>
        <v>0</v>
      </c>
      <c r="BH1253" s="11">
        <f t="shared" si="210"/>
        <v>0</v>
      </c>
      <c r="BI1253" s="11">
        <f t="shared" si="211"/>
        <v>0</v>
      </c>
      <c r="BJ1253" s="11">
        <f t="shared" si="212"/>
        <v>0</v>
      </c>
    </row>
    <row r="1254" spans="56:62" ht="12.75">
      <c r="BD1254" s="11">
        <f t="shared" si="206"/>
        <v>0</v>
      </c>
      <c r="BE1254" s="11">
        <f t="shared" si="207"/>
        <v>0</v>
      </c>
      <c r="BF1254" s="11">
        <f t="shared" si="208"/>
        <v>0</v>
      </c>
      <c r="BG1254" s="11">
        <f t="shared" si="209"/>
        <v>0</v>
      </c>
      <c r="BH1254" s="11">
        <f t="shared" si="210"/>
        <v>0</v>
      </c>
      <c r="BI1254" s="11">
        <f t="shared" si="211"/>
        <v>0</v>
      </c>
      <c r="BJ1254" s="11">
        <f t="shared" si="212"/>
        <v>0</v>
      </c>
    </row>
    <row r="1255" spans="56:62" ht="12.75">
      <c r="BD1255" s="11">
        <f t="shared" si="206"/>
        <v>0</v>
      </c>
      <c r="BE1255" s="11">
        <f t="shared" si="207"/>
        <v>0</v>
      </c>
      <c r="BF1255" s="11">
        <f t="shared" si="208"/>
        <v>0</v>
      </c>
      <c r="BG1255" s="11">
        <f t="shared" si="209"/>
        <v>0</v>
      </c>
      <c r="BH1255" s="11">
        <f t="shared" si="210"/>
        <v>0</v>
      </c>
      <c r="BI1255" s="11">
        <f t="shared" si="211"/>
        <v>0</v>
      </c>
      <c r="BJ1255" s="11">
        <f t="shared" si="212"/>
        <v>0</v>
      </c>
    </row>
    <row r="1256" spans="56:62" ht="12.75">
      <c r="BD1256" s="11">
        <f t="shared" si="206"/>
        <v>0</v>
      </c>
      <c r="BE1256" s="11">
        <f t="shared" si="207"/>
        <v>0</v>
      </c>
      <c r="BF1256" s="11">
        <f t="shared" si="208"/>
        <v>0</v>
      </c>
      <c r="BG1256" s="11">
        <f t="shared" si="209"/>
        <v>0</v>
      </c>
      <c r="BH1256" s="11">
        <f t="shared" si="210"/>
        <v>0</v>
      </c>
      <c r="BI1256" s="11">
        <f t="shared" si="211"/>
        <v>0</v>
      </c>
      <c r="BJ1256" s="11">
        <f t="shared" si="212"/>
        <v>0</v>
      </c>
    </row>
    <row r="1257" spans="56:62" ht="12.75">
      <c r="BD1257" s="11">
        <f t="shared" si="206"/>
        <v>0</v>
      </c>
      <c r="BE1257" s="11">
        <f t="shared" si="207"/>
        <v>0</v>
      </c>
      <c r="BF1257" s="11">
        <f t="shared" si="208"/>
        <v>0</v>
      </c>
      <c r="BG1257" s="11">
        <f t="shared" si="209"/>
        <v>0</v>
      </c>
      <c r="BH1257" s="11">
        <f t="shared" si="210"/>
        <v>0</v>
      </c>
      <c r="BI1257" s="11">
        <f t="shared" si="211"/>
        <v>0</v>
      </c>
      <c r="BJ1257" s="11">
        <f t="shared" si="212"/>
        <v>0</v>
      </c>
    </row>
    <row r="1258" spans="56:62" ht="12.75">
      <c r="BD1258" s="11">
        <f t="shared" si="206"/>
        <v>0</v>
      </c>
      <c r="BE1258" s="11">
        <f t="shared" si="207"/>
        <v>0</v>
      </c>
      <c r="BF1258" s="11">
        <f t="shared" si="208"/>
        <v>0</v>
      </c>
      <c r="BG1258" s="11">
        <f t="shared" si="209"/>
        <v>0</v>
      </c>
      <c r="BH1258" s="11">
        <f t="shared" si="210"/>
        <v>0</v>
      </c>
      <c r="BI1258" s="11">
        <f t="shared" si="211"/>
        <v>0</v>
      </c>
      <c r="BJ1258" s="11">
        <f t="shared" si="212"/>
        <v>0</v>
      </c>
    </row>
    <row r="1259" spans="56:62" ht="12.75">
      <c r="BD1259" s="11">
        <f t="shared" si="206"/>
        <v>0</v>
      </c>
      <c r="BE1259" s="11">
        <f t="shared" si="207"/>
        <v>0</v>
      </c>
      <c r="BF1259" s="11">
        <f t="shared" si="208"/>
        <v>0</v>
      </c>
      <c r="BG1259" s="11">
        <f t="shared" si="209"/>
        <v>0</v>
      </c>
      <c r="BH1259" s="11">
        <f t="shared" si="210"/>
        <v>0</v>
      </c>
      <c r="BI1259" s="11">
        <f t="shared" si="211"/>
        <v>0</v>
      </c>
      <c r="BJ1259" s="11">
        <f t="shared" si="212"/>
        <v>0</v>
      </c>
    </row>
    <row r="1260" spans="56:62" ht="12.75">
      <c r="BD1260" s="11">
        <f t="shared" si="206"/>
        <v>0</v>
      </c>
      <c r="BE1260" s="11">
        <f t="shared" si="207"/>
        <v>0</v>
      </c>
      <c r="BF1260" s="11">
        <f t="shared" si="208"/>
        <v>0</v>
      </c>
      <c r="BG1260" s="11">
        <f t="shared" si="209"/>
        <v>0</v>
      </c>
      <c r="BH1260" s="11">
        <f t="shared" si="210"/>
        <v>0</v>
      </c>
      <c r="BI1260" s="11">
        <f t="shared" si="211"/>
        <v>0</v>
      </c>
      <c r="BJ1260" s="11">
        <f t="shared" si="212"/>
        <v>0</v>
      </c>
    </row>
    <row r="1261" spans="56:62" ht="12.75">
      <c r="BD1261" s="11">
        <f t="shared" si="206"/>
        <v>0</v>
      </c>
      <c r="BE1261" s="11">
        <f t="shared" si="207"/>
        <v>0</v>
      </c>
      <c r="BF1261" s="11">
        <f t="shared" si="208"/>
        <v>0</v>
      </c>
      <c r="BG1261" s="11">
        <f t="shared" si="209"/>
        <v>0</v>
      </c>
      <c r="BH1261" s="11">
        <f t="shared" si="210"/>
        <v>0</v>
      </c>
      <c r="BI1261" s="11">
        <f t="shared" si="211"/>
        <v>0</v>
      </c>
      <c r="BJ1261" s="11">
        <f t="shared" si="212"/>
        <v>0</v>
      </c>
    </row>
    <row r="1262" spans="56:62" ht="12.75">
      <c r="BD1262" s="11">
        <f t="shared" si="206"/>
        <v>0</v>
      </c>
      <c r="BE1262" s="11">
        <f t="shared" si="207"/>
        <v>0</v>
      </c>
      <c r="BF1262" s="11">
        <f t="shared" si="208"/>
        <v>0</v>
      </c>
      <c r="BG1262" s="11">
        <f t="shared" si="209"/>
        <v>0</v>
      </c>
      <c r="BH1262" s="11">
        <f t="shared" si="210"/>
        <v>0</v>
      </c>
      <c r="BI1262" s="11">
        <f t="shared" si="211"/>
        <v>0</v>
      </c>
      <c r="BJ1262" s="11">
        <f t="shared" si="212"/>
        <v>0</v>
      </c>
    </row>
    <row r="1263" spans="56:62" ht="12.75">
      <c r="BD1263" s="11">
        <f t="shared" si="206"/>
        <v>0</v>
      </c>
      <c r="BE1263" s="11">
        <f t="shared" si="207"/>
        <v>0</v>
      </c>
      <c r="BF1263" s="11">
        <f t="shared" si="208"/>
        <v>0</v>
      </c>
      <c r="BG1263" s="11">
        <f t="shared" si="209"/>
        <v>0</v>
      </c>
      <c r="BH1263" s="11">
        <f t="shared" si="210"/>
        <v>0</v>
      </c>
      <c r="BI1263" s="11">
        <f t="shared" si="211"/>
        <v>0</v>
      </c>
      <c r="BJ1263" s="11">
        <f t="shared" si="212"/>
        <v>0</v>
      </c>
    </row>
    <row r="1264" spans="56:62" ht="12.75">
      <c r="BD1264" s="11">
        <f t="shared" si="206"/>
        <v>0</v>
      </c>
      <c r="BE1264" s="11">
        <f t="shared" si="207"/>
        <v>0</v>
      </c>
      <c r="BF1264" s="11">
        <f t="shared" si="208"/>
        <v>0</v>
      </c>
      <c r="BG1264" s="11">
        <f t="shared" si="209"/>
        <v>0</v>
      </c>
      <c r="BH1264" s="11">
        <f t="shared" si="210"/>
        <v>0</v>
      </c>
      <c r="BI1264" s="11">
        <f t="shared" si="211"/>
        <v>0</v>
      </c>
      <c r="BJ1264" s="11">
        <f t="shared" si="212"/>
        <v>0</v>
      </c>
    </row>
    <row r="1265" spans="56:62" ht="12.75">
      <c r="BD1265" s="11">
        <f t="shared" si="206"/>
        <v>0</v>
      </c>
      <c r="BE1265" s="11">
        <f t="shared" si="207"/>
        <v>0</v>
      </c>
      <c r="BF1265" s="11">
        <f t="shared" si="208"/>
        <v>0</v>
      </c>
      <c r="BG1265" s="11">
        <f t="shared" si="209"/>
        <v>0</v>
      </c>
      <c r="BH1265" s="11">
        <f t="shared" si="210"/>
        <v>0</v>
      </c>
      <c r="BI1265" s="11">
        <f t="shared" si="211"/>
        <v>0</v>
      </c>
      <c r="BJ1265" s="11">
        <f t="shared" si="212"/>
        <v>0</v>
      </c>
    </row>
    <row r="1266" spans="56:62" ht="12.75">
      <c r="BD1266" s="11">
        <f t="shared" si="206"/>
        <v>0</v>
      </c>
      <c r="BE1266" s="11">
        <f t="shared" si="207"/>
        <v>0</v>
      </c>
      <c r="BF1266" s="11">
        <f t="shared" si="208"/>
        <v>0</v>
      </c>
      <c r="BG1266" s="11">
        <f t="shared" si="209"/>
        <v>0</v>
      </c>
      <c r="BH1266" s="11">
        <f t="shared" si="210"/>
        <v>0</v>
      </c>
      <c r="BI1266" s="11">
        <f t="shared" si="211"/>
        <v>0</v>
      </c>
      <c r="BJ1266" s="11">
        <f t="shared" si="212"/>
        <v>0</v>
      </c>
    </row>
    <row r="1267" spans="56:62" ht="12.75">
      <c r="BD1267" s="11">
        <f t="shared" si="206"/>
        <v>0</v>
      </c>
      <c r="BE1267" s="11">
        <f t="shared" si="207"/>
        <v>0</v>
      </c>
      <c r="BF1267" s="11">
        <f t="shared" si="208"/>
        <v>0</v>
      </c>
      <c r="BG1267" s="11">
        <f t="shared" si="209"/>
        <v>0</v>
      </c>
      <c r="BH1267" s="11">
        <f t="shared" si="210"/>
        <v>0</v>
      </c>
      <c r="BI1267" s="11">
        <f t="shared" si="211"/>
        <v>0</v>
      </c>
      <c r="BJ1267" s="11">
        <f t="shared" si="212"/>
        <v>0</v>
      </c>
    </row>
    <row r="1268" spans="56:62" ht="12.75">
      <c r="BD1268" s="11">
        <f t="shared" si="206"/>
        <v>0</v>
      </c>
      <c r="BE1268" s="11">
        <f t="shared" si="207"/>
        <v>0</v>
      </c>
      <c r="BF1268" s="11">
        <f t="shared" si="208"/>
        <v>0</v>
      </c>
      <c r="BG1268" s="11">
        <f t="shared" si="209"/>
        <v>0</v>
      </c>
      <c r="BH1268" s="11">
        <f t="shared" si="210"/>
        <v>0</v>
      </c>
      <c r="BI1268" s="11">
        <f t="shared" si="211"/>
        <v>0</v>
      </c>
      <c r="BJ1268" s="11">
        <f t="shared" si="212"/>
        <v>0</v>
      </c>
    </row>
    <row r="1269" spans="56:62" ht="12.75">
      <c r="BD1269" s="11">
        <f t="shared" si="206"/>
        <v>0</v>
      </c>
      <c r="BE1269" s="11">
        <f t="shared" si="207"/>
        <v>0</v>
      </c>
      <c r="BF1269" s="11">
        <f t="shared" si="208"/>
        <v>0</v>
      </c>
      <c r="BG1269" s="11">
        <f t="shared" si="209"/>
        <v>0</v>
      </c>
      <c r="BH1269" s="11">
        <f t="shared" si="210"/>
        <v>0</v>
      </c>
      <c r="BI1269" s="11">
        <f t="shared" si="211"/>
        <v>0</v>
      </c>
      <c r="BJ1269" s="11">
        <f t="shared" si="212"/>
        <v>0</v>
      </c>
    </row>
    <row r="1270" spans="56:62" ht="12.75">
      <c r="BD1270" s="11">
        <f t="shared" si="206"/>
        <v>0</v>
      </c>
      <c r="BE1270" s="11">
        <f t="shared" si="207"/>
        <v>0</v>
      </c>
      <c r="BF1270" s="11">
        <f t="shared" si="208"/>
        <v>0</v>
      </c>
      <c r="BG1270" s="11">
        <f t="shared" si="209"/>
        <v>0</v>
      </c>
      <c r="BH1270" s="11">
        <f t="shared" si="210"/>
        <v>0</v>
      </c>
      <c r="BI1270" s="11">
        <f t="shared" si="211"/>
        <v>0</v>
      </c>
      <c r="BJ1270" s="11">
        <f t="shared" si="212"/>
        <v>0</v>
      </c>
    </row>
    <row r="1271" spans="56:62" ht="12.75">
      <c r="BD1271" s="11">
        <f t="shared" si="206"/>
        <v>0</v>
      </c>
      <c r="BE1271" s="11">
        <f t="shared" si="207"/>
        <v>0</v>
      </c>
      <c r="BF1271" s="11">
        <f t="shared" si="208"/>
        <v>0</v>
      </c>
      <c r="BG1271" s="11">
        <f t="shared" si="209"/>
        <v>0</v>
      </c>
      <c r="BH1271" s="11">
        <f t="shared" si="210"/>
        <v>0</v>
      </c>
      <c r="BI1271" s="11">
        <f t="shared" si="211"/>
        <v>0</v>
      </c>
      <c r="BJ1271" s="11">
        <f t="shared" si="212"/>
        <v>0</v>
      </c>
    </row>
    <row r="1272" spans="56:62" ht="12.75">
      <c r="BD1272" s="11">
        <f t="shared" si="206"/>
        <v>0</v>
      </c>
      <c r="BE1272" s="11">
        <f t="shared" si="207"/>
        <v>0</v>
      </c>
      <c r="BF1272" s="11">
        <f t="shared" si="208"/>
        <v>0</v>
      </c>
      <c r="BG1272" s="11">
        <f t="shared" si="209"/>
        <v>0</v>
      </c>
      <c r="BH1272" s="11">
        <f t="shared" si="210"/>
        <v>0</v>
      </c>
      <c r="BI1272" s="11">
        <f t="shared" si="211"/>
        <v>0</v>
      </c>
      <c r="BJ1272" s="11">
        <f t="shared" si="212"/>
        <v>0</v>
      </c>
    </row>
    <row r="1273" spans="56:62" ht="12.75">
      <c r="BD1273" s="11">
        <f t="shared" si="206"/>
        <v>0</v>
      </c>
      <c r="BE1273" s="11">
        <f t="shared" si="207"/>
        <v>0</v>
      </c>
      <c r="BF1273" s="11">
        <f t="shared" si="208"/>
        <v>0</v>
      </c>
      <c r="BG1273" s="11">
        <f t="shared" si="209"/>
        <v>0</v>
      </c>
      <c r="BH1273" s="11">
        <f t="shared" si="210"/>
        <v>0</v>
      </c>
      <c r="BI1273" s="11">
        <f t="shared" si="211"/>
        <v>0</v>
      </c>
      <c r="BJ1273" s="11">
        <f t="shared" si="212"/>
        <v>0</v>
      </c>
    </row>
    <row r="1274" spans="56:62" ht="12.75">
      <c r="BD1274" s="11">
        <f t="shared" si="206"/>
        <v>0</v>
      </c>
      <c r="BE1274" s="11">
        <f t="shared" si="207"/>
        <v>0</v>
      </c>
      <c r="BF1274" s="11">
        <f t="shared" si="208"/>
        <v>0</v>
      </c>
      <c r="BG1274" s="11">
        <f t="shared" si="209"/>
        <v>0</v>
      </c>
      <c r="BH1274" s="11">
        <f t="shared" si="210"/>
        <v>0</v>
      </c>
      <c r="BI1274" s="11">
        <f t="shared" si="211"/>
        <v>0</v>
      </c>
      <c r="BJ1274" s="11">
        <f t="shared" si="212"/>
        <v>0</v>
      </c>
    </row>
    <row r="1275" spans="56:62" ht="12.75">
      <c r="BD1275" s="11">
        <f t="shared" si="206"/>
        <v>0</v>
      </c>
      <c r="BE1275" s="11">
        <f t="shared" si="207"/>
        <v>0</v>
      </c>
      <c r="BF1275" s="11">
        <f t="shared" si="208"/>
        <v>0</v>
      </c>
      <c r="BG1275" s="11">
        <f t="shared" si="209"/>
        <v>0</v>
      </c>
      <c r="BH1275" s="11">
        <f t="shared" si="210"/>
        <v>0</v>
      </c>
      <c r="BI1275" s="11">
        <f t="shared" si="211"/>
        <v>0</v>
      </c>
      <c r="BJ1275" s="11">
        <f t="shared" si="212"/>
        <v>0</v>
      </c>
    </row>
    <row r="1276" spans="56:62" ht="12.75">
      <c r="BD1276" s="11">
        <f t="shared" si="206"/>
        <v>0</v>
      </c>
      <c r="BE1276" s="11">
        <f t="shared" si="207"/>
        <v>0</v>
      </c>
      <c r="BF1276" s="11">
        <f t="shared" si="208"/>
        <v>0</v>
      </c>
      <c r="BG1276" s="11">
        <f t="shared" si="209"/>
        <v>0</v>
      </c>
      <c r="BH1276" s="11">
        <f t="shared" si="210"/>
        <v>0</v>
      </c>
      <c r="BI1276" s="11">
        <f t="shared" si="211"/>
        <v>0</v>
      </c>
      <c r="BJ1276" s="11">
        <f t="shared" si="212"/>
        <v>0</v>
      </c>
    </row>
    <row r="1277" spans="56:62" ht="12.75">
      <c r="BD1277" s="11">
        <f t="shared" si="206"/>
        <v>0</v>
      </c>
      <c r="BE1277" s="11">
        <f t="shared" si="207"/>
        <v>0</v>
      </c>
      <c r="BF1277" s="11">
        <f t="shared" si="208"/>
        <v>0</v>
      </c>
      <c r="BG1277" s="11">
        <f t="shared" si="209"/>
        <v>0</v>
      </c>
      <c r="BH1277" s="11">
        <f t="shared" si="210"/>
        <v>0</v>
      </c>
      <c r="BI1277" s="11">
        <f t="shared" si="211"/>
        <v>0</v>
      </c>
      <c r="BJ1277" s="11">
        <f t="shared" si="212"/>
        <v>0</v>
      </c>
    </row>
    <row r="1278" spans="56:62" ht="12.75">
      <c r="BD1278" s="11">
        <f t="shared" si="206"/>
        <v>0</v>
      </c>
      <c r="BE1278" s="11">
        <f t="shared" si="207"/>
        <v>0</v>
      </c>
      <c r="BF1278" s="11">
        <f t="shared" si="208"/>
        <v>0</v>
      </c>
      <c r="BG1278" s="11">
        <f t="shared" si="209"/>
        <v>0</v>
      </c>
      <c r="BH1278" s="11">
        <f t="shared" si="210"/>
        <v>0</v>
      </c>
      <c r="BI1278" s="11">
        <f t="shared" si="211"/>
        <v>0</v>
      </c>
      <c r="BJ1278" s="11">
        <f t="shared" si="212"/>
        <v>0</v>
      </c>
    </row>
    <row r="1279" spans="56:62" ht="12.75">
      <c r="BD1279" s="11">
        <f t="shared" si="206"/>
        <v>0</v>
      </c>
      <c r="BE1279" s="11">
        <f t="shared" si="207"/>
        <v>0</v>
      </c>
      <c r="BF1279" s="11">
        <f t="shared" si="208"/>
        <v>0</v>
      </c>
      <c r="BG1279" s="11">
        <f t="shared" si="209"/>
        <v>0</v>
      </c>
      <c r="BH1279" s="11">
        <f t="shared" si="210"/>
        <v>0</v>
      </c>
      <c r="BI1279" s="11">
        <f t="shared" si="211"/>
        <v>0</v>
      </c>
      <c r="BJ1279" s="11">
        <f t="shared" si="212"/>
        <v>0</v>
      </c>
    </row>
    <row r="1280" spans="56:62" ht="12.75">
      <c r="BD1280" s="11">
        <f t="shared" si="206"/>
        <v>0</v>
      </c>
      <c r="BE1280" s="11">
        <f t="shared" si="207"/>
        <v>0</v>
      </c>
      <c r="BF1280" s="11">
        <f t="shared" si="208"/>
        <v>0</v>
      </c>
      <c r="BG1280" s="11">
        <f t="shared" si="209"/>
        <v>0</v>
      </c>
      <c r="BH1280" s="11">
        <f t="shared" si="210"/>
        <v>0</v>
      </c>
      <c r="BI1280" s="11">
        <f t="shared" si="211"/>
        <v>0</v>
      </c>
      <c r="BJ1280" s="11">
        <f t="shared" si="212"/>
        <v>0</v>
      </c>
    </row>
    <row r="1281" spans="56:62" ht="12.75">
      <c r="BD1281" s="11">
        <f t="shared" si="206"/>
        <v>0</v>
      </c>
      <c r="BE1281" s="11">
        <f t="shared" si="207"/>
        <v>0</v>
      </c>
      <c r="BF1281" s="11">
        <f t="shared" si="208"/>
        <v>0</v>
      </c>
      <c r="BG1281" s="11">
        <f t="shared" si="209"/>
        <v>0</v>
      </c>
      <c r="BH1281" s="11">
        <f t="shared" si="210"/>
        <v>0</v>
      </c>
      <c r="BI1281" s="11">
        <f t="shared" si="211"/>
        <v>0</v>
      </c>
      <c r="BJ1281" s="11">
        <f t="shared" si="212"/>
        <v>0</v>
      </c>
    </row>
    <row r="1282" spans="56:62" ht="12.75">
      <c r="BD1282" s="11">
        <f t="shared" si="206"/>
        <v>0</v>
      </c>
      <c r="BE1282" s="11">
        <f t="shared" si="207"/>
        <v>0</v>
      </c>
      <c r="BF1282" s="11">
        <f t="shared" si="208"/>
        <v>0</v>
      </c>
      <c r="BG1282" s="11">
        <f t="shared" si="209"/>
        <v>0</v>
      </c>
      <c r="BH1282" s="11">
        <f t="shared" si="210"/>
        <v>0</v>
      </c>
      <c r="BI1282" s="11">
        <f t="shared" si="211"/>
        <v>0</v>
      </c>
      <c r="BJ1282" s="11">
        <f t="shared" si="212"/>
        <v>0</v>
      </c>
    </row>
    <row r="1283" spans="56:62" ht="12.75">
      <c r="BD1283" s="11">
        <f t="shared" si="206"/>
        <v>0</v>
      </c>
      <c r="BE1283" s="11">
        <f t="shared" si="207"/>
        <v>0</v>
      </c>
      <c r="BF1283" s="11">
        <f t="shared" si="208"/>
        <v>0</v>
      </c>
      <c r="BG1283" s="11">
        <f t="shared" si="209"/>
        <v>0</v>
      </c>
      <c r="BH1283" s="11">
        <f t="shared" si="210"/>
        <v>0</v>
      </c>
      <c r="BI1283" s="11">
        <f t="shared" si="211"/>
        <v>0</v>
      </c>
      <c r="BJ1283" s="11">
        <f t="shared" si="212"/>
        <v>0</v>
      </c>
    </row>
    <row r="1284" spans="56:62" ht="12.75">
      <c r="BD1284" s="11">
        <f t="shared" si="206"/>
        <v>0</v>
      </c>
      <c r="BE1284" s="11">
        <f t="shared" si="207"/>
        <v>0</v>
      </c>
      <c r="BF1284" s="11">
        <f t="shared" si="208"/>
        <v>0</v>
      </c>
      <c r="BG1284" s="11">
        <f t="shared" si="209"/>
        <v>0</v>
      </c>
      <c r="BH1284" s="11">
        <f t="shared" si="210"/>
        <v>0</v>
      </c>
      <c r="BI1284" s="11">
        <f t="shared" si="211"/>
        <v>0</v>
      </c>
      <c r="BJ1284" s="11">
        <f t="shared" si="212"/>
        <v>0</v>
      </c>
    </row>
    <row r="1285" spans="56:62" ht="12.75">
      <c r="BD1285" s="11">
        <f aca="true" t="shared" si="213" ref="BD1285:BD1348">AZ1285+AV1285+AR1285+AN1285+AJ1285+AF1285+AB1285+X1285+T1285+P1285</f>
        <v>0</v>
      </c>
      <c r="BE1285" s="11">
        <f aca="true" t="shared" si="214" ref="BE1285:BE1348">BA1285+AW1285+AS1285+AO1285+AK1285+AG1285+AC1285+Y1285+U1285+Q1285+N1285+L1285+J1285+H1285</f>
        <v>0</v>
      </c>
      <c r="BF1285" s="11">
        <f aca="true" t="shared" si="215" ref="BF1285:BF1348">BB1285+AX1285+AT1285+AP1285+AL1285+AH1285+AD1285+Z1285+V1285+R1285</f>
        <v>0</v>
      </c>
      <c r="BG1285" s="11">
        <f aca="true" t="shared" si="216" ref="BG1285:BG1348">BC1285+AY1285+AU1285+AQ1285+AM1285+AI1285+AE1285+AA1285+W1285+S1285+O1285+M1285+K1285+I1285</f>
        <v>0</v>
      </c>
      <c r="BH1285" s="11">
        <f aca="true" t="shared" si="217" ref="BH1285:BH1348">BD1285+BF1285</f>
        <v>0</v>
      </c>
      <c r="BI1285" s="11">
        <f aca="true" t="shared" si="218" ref="BI1285:BI1348">BE1285+BG1285</f>
        <v>0</v>
      </c>
      <c r="BJ1285" s="11">
        <f aca="true" t="shared" si="219" ref="BJ1285:BJ1348">D1285</f>
        <v>0</v>
      </c>
    </row>
    <row r="1286" spans="56:62" ht="12.75">
      <c r="BD1286" s="11">
        <f t="shared" si="213"/>
        <v>0</v>
      </c>
      <c r="BE1286" s="11">
        <f t="shared" si="214"/>
        <v>0</v>
      </c>
      <c r="BF1286" s="11">
        <f t="shared" si="215"/>
        <v>0</v>
      </c>
      <c r="BG1286" s="11">
        <f t="shared" si="216"/>
        <v>0</v>
      </c>
      <c r="BH1286" s="11">
        <f t="shared" si="217"/>
        <v>0</v>
      </c>
      <c r="BI1286" s="11">
        <f t="shared" si="218"/>
        <v>0</v>
      </c>
      <c r="BJ1286" s="11">
        <f t="shared" si="219"/>
        <v>0</v>
      </c>
    </row>
    <row r="1287" spans="56:62" ht="12.75">
      <c r="BD1287" s="11">
        <f t="shared" si="213"/>
        <v>0</v>
      </c>
      <c r="BE1287" s="11">
        <f t="shared" si="214"/>
        <v>0</v>
      </c>
      <c r="BF1287" s="11">
        <f t="shared" si="215"/>
        <v>0</v>
      </c>
      <c r="BG1287" s="11">
        <f t="shared" si="216"/>
        <v>0</v>
      </c>
      <c r="BH1287" s="11">
        <f t="shared" si="217"/>
        <v>0</v>
      </c>
      <c r="BI1287" s="11">
        <f t="shared" si="218"/>
        <v>0</v>
      </c>
      <c r="BJ1287" s="11">
        <f t="shared" si="219"/>
        <v>0</v>
      </c>
    </row>
    <row r="1288" spans="56:62" ht="12.75">
      <c r="BD1288" s="11">
        <f t="shared" si="213"/>
        <v>0</v>
      </c>
      <c r="BE1288" s="11">
        <f t="shared" si="214"/>
        <v>0</v>
      </c>
      <c r="BF1288" s="11">
        <f t="shared" si="215"/>
        <v>0</v>
      </c>
      <c r="BG1288" s="11">
        <f t="shared" si="216"/>
        <v>0</v>
      </c>
      <c r="BH1288" s="11">
        <f t="shared" si="217"/>
        <v>0</v>
      </c>
      <c r="BI1288" s="11">
        <f t="shared" si="218"/>
        <v>0</v>
      </c>
      <c r="BJ1288" s="11">
        <f t="shared" si="219"/>
        <v>0</v>
      </c>
    </row>
    <row r="1289" spans="56:62" ht="12.75">
      <c r="BD1289" s="11">
        <f t="shared" si="213"/>
        <v>0</v>
      </c>
      <c r="BE1289" s="11">
        <f t="shared" si="214"/>
        <v>0</v>
      </c>
      <c r="BF1289" s="11">
        <f t="shared" si="215"/>
        <v>0</v>
      </c>
      <c r="BG1289" s="11">
        <f t="shared" si="216"/>
        <v>0</v>
      </c>
      <c r="BH1289" s="11">
        <f t="shared" si="217"/>
        <v>0</v>
      </c>
      <c r="BI1289" s="11">
        <f t="shared" si="218"/>
        <v>0</v>
      </c>
      <c r="BJ1289" s="11">
        <f t="shared" si="219"/>
        <v>0</v>
      </c>
    </row>
    <row r="1290" spans="56:62" ht="12.75">
      <c r="BD1290" s="11">
        <f t="shared" si="213"/>
        <v>0</v>
      </c>
      <c r="BE1290" s="11">
        <f t="shared" si="214"/>
        <v>0</v>
      </c>
      <c r="BF1290" s="11">
        <f t="shared" si="215"/>
        <v>0</v>
      </c>
      <c r="BG1290" s="11">
        <f t="shared" si="216"/>
        <v>0</v>
      </c>
      <c r="BH1290" s="11">
        <f t="shared" si="217"/>
        <v>0</v>
      </c>
      <c r="BI1290" s="11">
        <f t="shared" si="218"/>
        <v>0</v>
      </c>
      <c r="BJ1290" s="11">
        <f t="shared" si="219"/>
        <v>0</v>
      </c>
    </row>
    <row r="1291" spans="56:62" ht="12.75">
      <c r="BD1291" s="11">
        <f t="shared" si="213"/>
        <v>0</v>
      </c>
      <c r="BE1291" s="11">
        <f t="shared" si="214"/>
        <v>0</v>
      </c>
      <c r="BF1291" s="11">
        <f t="shared" si="215"/>
        <v>0</v>
      </c>
      <c r="BG1291" s="11">
        <f t="shared" si="216"/>
        <v>0</v>
      </c>
      <c r="BH1291" s="11">
        <f t="shared" si="217"/>
        <v>0</v>
      </c>
      <c r="BI1291" s="11">
        <f t="shared" si="218"/>
        <v>0</v>
      </c>
      <c r="BJ1291" s="11">
        <f t="shared" si="219"/>
        <v>0</v>
      </c>
    </row>
    <row r="1292" spans="56:62" ht="12.75">
      <c r="BD1292" s="11">
        <f t="shared" si="213"/>
        <v>0</v>
      </c>
      <c r="BE1292" s="11">
        <f t="shared" si="214"/>
        <v>0</v>
      </c>
      <c r="BF1292" s="11">
        <f t="shared" si="215"/>
        <v>0</v>
      </c>
      <c r="BG1292" s="11">
        <f t="shared" si="216"/>
        <v>0</v>
      </c>
      <c r="BH1292" s="11">
        <f t="shared" si="217"/>
        <v>0</v>
      </c>
      <c r="BI1292" s="11">
        <f t="shared" si="218"/>
        <v>0</v>
      </c>
      <c r="BJ1292" s="11">
        <f t="shared" si="219"/>
        <v>0</v>
      </c>
    </row>
    <row r="1293" spans="56:62" ht="12.75">
      <c r="BD1293" s="11">
        <f t="shared" si="213"/>
        <v>0</v>
      </c>
      <c r="BE1293" s="11">
        <f t="shared" si="214"/>
        <v>0</v>
      </c>
      <c r="BF1293" s="11">
        <f t="shared" si="215"/>
        <v>0</v>
      </c>
      <c r="BG1293" s="11">
        <f t="shared" si="216"/>
        <v>0</v>
      </c>
      <c r="BH1293" s="11">
        <f t="shared" si="217"/>
        <v>0</v>
      </c>
      <c r="BI1293" s="11">
        <f t="shared" si="218"/>
        <v>0</v>
      </c>
      <c r="BJ1293" s="11">
        <f t="shared" si="219"/>
        <v>0</v>
      </c>
    </row>
    <row r="1294" spans="56:62" ht="12.75">
      <c r="BD1294" s="11">
        <f t="shared" si="213"/>
        <v>0</v>
      </c>
      <c r="BE1294" s="11">
        <f t="shared" si="214"/>
        <v>0</v>
      </c>
      <c r="BF1294" s="11">
        <f t="shared" si="215"/>
        <v>0</v>
      </c>
      <c r="BG1294" s="11">
        <f t="shared" si="216"/>
        <v>0</v>
      </c>
      <c r="BH1294" s="11">
        <f t="shared" si="217"/>
        <v>0</v>
      </c>
      <c r="BI1294" s="11">
        <f t="shared" si="218"/>
        <v>0</v>
      </c>
      <c r="BJ1294" s="11">
        <f t="shared" si="219"/>
        <v>0</v>
      </c>
    </row>
    <row r="1295" spans="56:62" ht="12.75">
      <c r="BD1295" s="11">
        <f t="shared" si="213"/>
        <v>0</v>
      </c>
      <c r="BE1295" s="11">
        <f t="shared" si="214"/>
        <v>0</v>
      </c>
      <c r="BF1295" s="11">
        <f t="shared" si="215"/>
        <v>0</v>
      </c>
      <c r="BG1295" s="11">
        <f t="shared" si="216"/>
        <v>0</v>
      </c>
      <c r="BH1295" s="11">
        <f t="shared" si="217"/>
        <v>0</v>
      </c>
      <c r="BI1295" s="11">
        <f t="shared" si="218"/>
        <v>0</v>
      </c>
      <c r="BJ1295" s="11">
        <f t="shared" si="219"/>
        <v>0</v>
      </c>
    </row>
    <row r="1296" spans="56:62" ht="12.75">
      <c r="BD1296" s="11">
        <f t="shared" si="213"/>
        <v>0</v>
      </c>
      <c r="BE1296" s="11">
        <f t="shared" si="214"/>
        <v>0</v>
      </c>
      <c r="BF1296" s="11">
        <f t="shared" si="215"/>
        <v>0</v>
      </c>
      <c r="BG1296" s="11">
        <f t="shared" si="216"/>
        <v>0</v>
      </c>
      <c r="BH1296" s="11">
        <f t="shared" si="217"/>
        <v>0</v>
      </c>
      <c r="BI1296" s="11">
        <f t="shared" si="218"/>
        <v>0</v>
      </c>
      <c r="BJ1296" s="11">
        <f t="shared" si="219"/>
        <v>0</v>
      </c>
    </row>
    <row r="1297" spans="56:62" ht="12.75">
      <c r="BD1297" s="11">
        <f t="shared" si="213"/>
        <v>0</v>
      </c>
      <c r="BE1297" s="11">
        <f t="shared" si="214"/>
        <v>0</v>
      </c>
      <c r="BF1297" s="11">
        <f t="shared" si="215"/>
        <v>0</v>
      </c>
      <c r="BG1297" s="11">
        <f t="shared" si="216"/>
        <v>0</v>
      </c>
      <c r="BH1297" s="11">
        <f t="shared" si="217"/>
        <v>0</v>
      </c>
      <c r="BI1297" s="11">
        <f t="shared" si="218"/>
        <v>0</v>
      </c>
      <c r="BJ1297" s="11">
        <f t="shared" si="219"/>
        <v>0</v>
      </c>
    </row>
    <row r="1298" spans="56:62" ht="12.75">
      <c r="BD1298" s="11">
        <f t="shared" si="213"/>
        <v>0</v>
      </c>
      <c r="BE1298" s="11">
        <f t="shared" si="214"/>
        <v>0</v>
      </c>
      <c r="BF1298" s="11">
        <f t="shared" si="215"/>
        <v>0</v>
      </c>
      <c r="BG1298" s="11">
        <f t="shared" si="216"/>
        <v>0</v>
      </c>
      <c r="BH1298" s="11">
        <f t="shared" si="217"/>
        <v>0</v>
      </c>
      <c r="BI1298" s="11">
        <f t="shared" si="218"/>
        <v>0</v>
      </c>
      <c r="BJ1298" s="11">
        <f t="shared" si="219"/>
        <v>0</v>
      </c>
    </row>
    <row r="1299" spans="56:62" ht="12.75">
      <c r="BD1299" s="11">
        <f t="shared" si="213"/>
        <v>0</v>
      </c>
      <c r="BE1299" s="11">
        <f t="shared" si="214"/>
        <v>0</v>
      </c>
      <c r="BF1299" s="11">
        <f t="shared" si="215"/>
        <v>0</v>
      </c>
      <c r="BG1299" s="11">
        <f t="shared" si="216"/>
        <v>0</v>
      </c>
      <c r="BH1299" s="11">
        <f t="shared" si="217"/>
        <v>0</v>
      </c>
      <c r="BI1299" s="11">
        <f t="shared" si="218"/>
        <v>0</v>
      </c>
      <c r="BJ1299" s="11">
        <f t="shared" si="219"/>
        <v>0</v>
      </c>
    </row>
    <row r="1300" spans="56:62" ht="12.75">
      <c r="BD1300" s="11">
        <f t="shared" si="213"/>
        <v>0</v>
      </c>
      <c r="BE1300" s="11">
        <f t="shared" si="214"/>
        <v>0</v>
      </c>
      <c r="BF1300" s="11">
        <f t="shared" si="215"/>
        <v>0</v>
      </c>
      <c r="BG1300" s="11">
        <f t="shared" si="216"/>
        <v>0</v>
      </c>
      <c r="BH1300" s="11">
        <f t="shared" si="217"/>
        <v>0</v>
      </c>
      <c r="BI1300" s="11">
        <f t="shared" si="218"/>
        <v>0</v>
      </c>
      <c r="BJ1300" s="11">
        <f t="shared" si="219"/>
        <v>0</v>
      </c>
    </row>
    <row r="1301" spans="56:62" ht="12.75">
      <c r="BD1301" s="11">
        <f t="shared" si="213"/>
        <v>0</v>
      </c>
      <c r="BE1301" s="11">
        <f t="shared" si="214"/>
        <v>0</v>
      </c>
      <c r="BF1301" s="11">
        <f t="shared" si="215"/>
        <v>0</v>
      </c>
      <c r="BG1301" s="11">
        <f t="shared" si="216"/>
        <v>0</v>
      </c>
      <c r="BH1301" s="11">
        <f t="shared" si="217"/>
        <v>0</v>
      </c>
      <c r="BI1301" s="11">
        <f t="shared" si="218"/>
        <v>0</v>
      </c>
      <c r="BJ1301" s="11">
        <f t="shared" si="219"/>
        <v>0</v>
      </c>
    </row>
    <row r="1302" spans="56:62" ht="12.75">
      <c r="BD1302" s="11">
        <f t="shared" si="213"/>
        <v>0</v>
      </c>
      <c r="BE1302" s="11">
        <f t="shared" si="214"/>
        <v>0</v>
      </c>
      <c r="BF1302" s="11">
        <f t="shared" si="215"/>
        <v>0</v>
      </c>
      <c r="BG1302" s="11">
        <f t="shared" si="216"/>
        <v>0</v>
      </c>
      <c r="BH1302" s="11">
        <f t="shared" si="217"/>
        <v>0</v>
      </c>
      <c r="BI1302" s="11">
        <f t="shared" si="218"/>
        <v>0</v>
      </c>
      <c r="BJ1302" s="11">
        <f t="shared" si="219"/>
        <v>0</v>
      </c>
    </row>
    <row r="1303" spans="56:62" ht="12.75">
      <c r="BD1303" s="11">
        <f t="shared" si="213"/>
        <v>0</v>
      </c>
      <c r="BE1303" s="11">
        <f t="shared" si="214"/>
        <v>0</v>
      </c>
      <c r="BF1303" s="11">
        <f t="shared" si="215"/>
        <v>0</v>
      </c>
      <c r="BG1303" s="11">
        <f t="shared" si="216"/>
        <v>0</v>
      </c>
      <c r="BH1303" s="11">
        <f t="shared" si="217"/>
        <v>0</v>
      </c>
      <c r="BI1303" s="11">
        <f t="shared" si="218"/>
        <v>0</v>
      </c>
      <c r="BJ1303" s="11">
        <f t="shared" si="219"/>
        <v>0</v>
      </c>
    </row>
    <row r="1304" spans="56:62" ht="12.75">
      <c r="BD1304" s="11">
        <f t="shared" si="213"/>
        <v>0</v>
      </c>
      <c r="BE1304" s="11">
        <f t="shared" si="214"/>
        <v>0</v>
      </c>
      <c r="BF1304" s="11">
        <f t="shared" si="215"/>
        <v>0</v>
      </c>
      <c r="BG1304" s="11">
        <f t="shared" si="216"/>
        <v>0</v>
      </c>
      <c r="BH1304" s="11">
        <f t="shared" si="217"/>
        <v>0</v>
      </c>
      <c r="BI1304" s="11">
        <f t="shared" si="218"/>
        <v>0</v>
      </c>
      <c r="BJ1304" s="11">
        <f t="shared" si="219"/>
        <v>0</v>
      </c>
    </row>
    <row r="1305" spans="56:62" ht="12.75">
      <c r="BD1305" s="11">
        <f t="shared" si="213"/>
        <v>0</v>
      </c>
      <c r="BE1305" s="11">
        <f t="shared" si="214"/>
        <v>0</v>
      </c>
      <c r="BF1305" s="11">
        <f t="shared" si="215"/>
        <v>0</v>
      </c>
      <c r="BG1305" s="11">
        <f t="shared" si="216"/>
        <v>0</v>
      </c>
      <c r="BH1305" s="11">
        <f t="shared" si="217"/>
        <v>0</v>
      </c>
      <c r="BI1305" s="11">
        <f t="shared" si="218"/>
        <v>0</v>
      </c>
      <c r="BJ1305" s="11">
        <f t="shared" si="219"/>
        <v>0</v>
      </c>
    </row>
    <row r="1306" spans="56:62" ht="12.75">
      <c r="BD1306" s="11">
        <f t="shared" si="213"/>
        <v>0</v>
      </c>
      <c r="BE1306" s="11">
        <f t="shared" si="214"/>
        <v>0</v>
      </c>
      <c r="BF1306" s="11">
        <f t="shared" si="215"/>
        <v>0</v>
      </c>
      <c r="BG1306" s="11">
        <f t="shared" si="216"/>
        <v>0</v>
      </c>
      <c r="BH1306" s="11">
        <f t="shared" si="217"/>
        <v>0</v>
      </c>
      <c r="BI1306" s="11">
        <f t="shared" si="218"/>
        <v>0</v>
      </c>
      <c r="BJ1306" s="11">
        <f t="shared" si="219"/>
        <v>0</v>
      </c>
    </row>
    <row r="1307" spans="56:62" ht="12.75">
      <c r="BD1307" s="11">
        <f t="shared" si="213"/>
        <v>0</v>
      </c>
      <c r="BE1307" s="11">
        <f t="shared" si="214"/>
        <v>0</v>
      </c>
      <c r="BF1307" s="11">
        <f t="shared" si="215"/>
        <v>0</v>
      </c>
      <c r="BG1307" s="11">
        <f t="shared" si="216"/>
        <v>0</v>
      </c>
      <c r="BH1307" s="11">
        <f t="shared" si="217"/>
        <v>0</v>
      </c>
      <c r="BI1307" s="11">
        <f t="shared" si="218"/>
        <v>0</v>
      </c>
      <c r="BJ1307" s="11">
        <f t="shared" si="219"/>
        <v>0</v>
      </c>
    </row>
    <row r="1308" spans="56:62" ht="12.75">
      <c r="BD1308" s="11">
        <f t="shared" si="213"/>
        <v>0</v>
      </c>
      <c r="BE1308" s="11">
        <f t="shared" si="214"/>
        <v>0</v>
      </c>
      <c r="BF1308" s="11">
        <f t="shared" si="215"/>
        <v>0</v>
      </c>
      <c r="BG1308" s="11">
        <f t="shared" si="216"/>
        <v>0</v>
      </c>
      <c r="BH1308" s="11">
        <f t="shared" si="217"/>
        <v>0</v>
      </c>
      <c r="BI1308" s="11">
        <f t="shared" si="218"/>
        <v>0</v>
      </c>
      <c r="BJ1308" s="11">
        <f t="shared" si="219"/>
        <v>0</v>
      </c>
    </row>
    <row r="1309" spans="56:62" ht="12.75">
      <c r="BD1309" s="11">
        <f t="shared" si="213"/>
        <v>0</v>
      </c>
      <c r="BE1309" s="11">
        <f t="shared" si="214"/>
        <v>0</v>
      </c>
      <c r="BF1309" s="11">
        <f t="shared" si="215"/>
        <v>0</v>
      </c>
      <c r="BG1309" s="11">
        <f t="shared" si="216"/>
        <v>0</v>
      </c>
      <c r="BH1309" s="11">
        <f t="shared" si="217"/>
        <v>0</v>
      </c>
      <c r="BI1309" s="11">
        <f t="shared" si="218"/>
        <v>0</v>
      </c>
      <c r="BJ1309" s="11">
        <f t="shared" si="219"/>
        <v>0</v>
      </c>
    </row>
    <row r="1310" spans="56:62" ht="12.75">
      <c r="BD1310" s="11">
        <f t="shared" si="213"/>
        <v>0</v>
      </c>
      <c r="BE1310" s="11">
        <f t="shared" si="214"/>
        <v>0</v>
      </c>
      <c r="BF1310" s="11">
        <f t="shared" si="215"/>
        <v>0</v>
      </c>
      <c r="BG1310" s="11">
        <f t="shared" si="216"/>
        <v>0</v>
      </c>
      <c r="BH1310" s="11">
        <f t="shared" si="217"/>
        <v>0</v>
      </c>
      <c r="BI1310" s="11">
        <f t="shared" si="218"/>
        <v>0</v>
      </c>
      <c r="BJ1310" s="11">
        <f t="shared" si="219"/>
        <v>0</v>
      </c>
    </row>
    <row r="1311" spans="56:62" ht="12.75">
      <c r="BD1311" s="11">
        <f t="shared" si="213"/>
        <v>0</v>
      </c>
      <c r="BE1311" s="11">
        <f t="shared" si="214"/>
        <v>0</v>
      </c>
      <c r="BF1311" s="11">
        <f t="shared" si="215"/>
        <v>0</v>
      </c>
      <c r="BG1311" s="11">
        <f t="shared" si="216"/>
        <v>0</v>
      </c>
      <c r="BH1311" s="11">
        <f t="shared" si="217"/>
        <v>0</v>
      </c>
      <c r="BI1311" s="11">
        <f t="shared" si="218"/>
        <v>0</v>
      </c>
      <c r="BJ1311" s="11">
        <f t="shared" si="219"/>
        <v>0</v>
      </c>
    </row>
    <row r="1312" spans="56:62" ht="12.75">
      <c r="BD1312" s="11">
        <f t="shared" si="213"/>
        <v>0</v>
      </c>
      <c r="BE1312" s="11">
        <f t="shared" si="214"/>
        <v>0</v>
      </c>
      <c r="BF1312" s="11">
        <f t="shared" si="215"/>
        <v>0</v>
      </c>
      <c r="BG1312" s="11">
        <f t="shared" si="216"/>
        <v>0</v>
      </c>
      <c r="BH1312" s="11">
        <f t="shared" si="217"/>
        <v>0</v>
      </c>
      <c r="BI1312" s="11">
        <f t="shared" si="218"/>
        <v>0</v>
      </c>
      <c r="BJ1312" s="11">
        <f t="shared" si="219"/>
        <v>0</v>
      </c>
    </row>
    <row r="1313" spans="56:62" ht="12.75">
      <c r="BD1313" s="11">
        <f t="shared" si="213"/>
        <v>0</v>
      </c>
      <c r="BE1313" s="11">
        <f t="shared" si="214"/>
        <v>0</v>
      </c>
      <c r="BF1313" s="11">
        <f t="shared" si="215"/>
        <v>0</v>
      </c>
      <c r="BG1313" s="11">
        <f t="shared" si="216"/>
        <v>0</v>
      </c>
      <c r="BH1313" s="11">
        <f t="shared" si="217"/>
        <v>0</v>
      </c>
      <c r="BI1313" s="11">
        <f t="shared" si="218"/>
        <v>0</v>
      </c>
      <c r="BJ1313" s="11">
        <f t="shared" si="219"/>
        <v>0</v>
      </c>
    </row>
    <row r="1314" spans="56:62" ht="12.75">
      <c r="BD1314" s="11">
        <f t="shared" si="213"/>
        <v>0</v>
      </c>
      <c r="BE1314" s="11">
        <f t="shared" si="214"/>
        <v>0</v>
      </c>
      <c r="BF1314" s="11">
        <f t="shared" si="215"/>
        <v>0</v>
      </c>
      <c r="BG1314" s="11">
        <f t="shared" si="216"/>
        <v>0</v>
      </c>
      <c r="BH1314" s="11">
        <f t="shared" si="217"/>
        <v>0</v>
      </c>
      <c r="BI1314" s="11">
        <f t="shared" si="218"/>
        <v>0</v>
      </c>
      <c r="BJ1314" s="11">
        <f t="shared" si="219"/>
        <v>0</v>
      </c>
    </row>
    <row r="1315" spans="56:62" ht="12.75">
      <c r="BD1315" s="11">
        <f t="shared" si="213"/>
        <v>0</v>
      </c>
      <c r="BE1315" s="11">
        <f t="shared" si="214"/>
        <v>0</v>
      </c>
      <c r="BF1315" s="11">
        <f t="shared" si="215"/>
        <v>0</v>
      </c>
      <c r="BG1315" s="11">
        <f t="shared" si="216"/>
        <v>0</v>
      </c>
      <c r="BH1315" s="11">
        <f t="shared" si="217"/>
        <v>0</v>
      </c>
      <c r="BI1315" s="11">
        <f t="shared" si="218"/>
        <v>0</v>
      </c>
      <c r="BJ1315" s="11">
        <f t="shared" si="219"/>
        <v>0</v>
      </c>
    </row>
    <row r="1316" spans="56:62" ht="12.75">
      <c r="BD1316" s="11">
        <f t="shared" si="213"/>
        <v>0</v>
      </c>
      <c r="BE1316" s="11">
        <f t="shared" si="214"/>
        <v>0</v>
      </c>
      <c r="BF1316" s="11">
        <f t="shared" si="215"/>
        <v>0</v>
      </c>
      <c r="BG1316" s="11">
        <f t="shared" si="216"/>
        <v>0</v>
      </c>
      <c r="BH1316" s="11">
        <f t="shared" si="217"/>
        <v>0</v>
      </c>
      <c r="BI1316" s="11">
        <f t="shared" si="218"/>
        <v>0</v>
      </c>
      <c r="BJ1316" s="11">
        <f t="shared" si="219"/>
        <v>0</v>
      </c>
    </row>
    <row r="1317" spans="56:62" ht="12.75">
      <c r="BD1317" s="11">
        <f t="shared" si="213"/>
        <v>0</v>
      </c>
      <c r="BE1317" s="11">
        <f t="shared" si="214"/>
        <v>0</v>
      </c>
      <c r="BF1317" s="11">
        <f t="shared" si="215"/>
        <v>0</v>
      </c>
      <c r="BG1317" s="11">
        <f t="shared" si="216"/>
        <v>0</v>
      </c>
      <c r="BH1317" s="11">
        <f t="shared" si="217"/>
        <v>0</v>
      </c>
      <c r="BI1317" s="11">
        <f t="shared" si="218"/>
        <v>0</v>
      </c>
      <c r="BJ1317" s="11">
        <f t="shared" si="219"/>
        <v>0</v>
      </c>
    </row>
    <row r="1318" spans="56:62" ht="12.75">
      <c r="BD1318" s="11">
        <f t="shared" si="213"/>
        <v>0</v>
      </c>
      <c r="BE1318" s="11">
        <f t="shared" si="214"/>
        <v>0</v>
      </c>
      <c r="BF1318" s="11">
        <f t="shared" si="215"/>
        <v>0</v>
      </c>
      <c r="BG1318" s="11">
        <f t="shared" si="216"/>
        <v>0</v>
      </c>
      <c r="BH1318" s="11">
        <f t="shared" si="217"/>
        <v>0</v>
      </c>
      <c r="BI1318" s="11">
        <f t="shared" si="218"/>
        <v>0</v>
      </c>
      <c r="BJ1318" s="11">
        <f t="shared" si="219"/>
        <v>0</v>
      </c>
    </row>
    <row r="1319" spans="56:62" ht="12.75">
      <c r="BD1319" s="11">
        <f t="shared" si="213"/>
        <v>0</v>
      </c>
      <c r="BE1319" s="11">
        <f t="shared" si="214"/>
        <v>0</v>
      </c>
      <c r="BF1319" s="11">
        <f t="shared" si="215"/>
        <v>0</v>
      </c>
      <c r="BG1319" s="11">
        <f t="shared" si="216"/>
        <v>0</v>
      </c>
      <c r="BH1319" s="11">
        <f t="shared" si="217"/>
        <v>0</v>
      </c>
      <c r="BI1319" s="11">
        <f t="shared" si="218"/>
        <v>0</v>
      </c>
      <c r="BJ1319" s="11">
        <f t="shared" si="219"/>
        <v>0</v>
      </c>
    </row>
    <row r="1320" spans="56:62" ht="12.75">
      <c r="BD1320" s="11">
        <f t="shared" si="213"/>
        <v>0</v>
      </c>
      <c r="BE1320" s="11">
        <f t="shared" si="214"/>
        <v>0</v>
      </c>
      <c r="BF1320" s="11">
        <f t="shared" si="215"/>
        <v>0</v>
      </c>
      <c r="BG1320" s="11">
        <f t="shared" si="216"/>
        <v>0</v>
      </c>
      <c r="BH1320" s="11">
        <f t="shared" si="217"/>
        <v>0</v>
      </c>
      <c r="BI1320" s="11">
        <f t="shared" si="218"/>
        <v>0</v>
      </c>
      <c r="BJ1320" s="11">
        <f t="shared" si="219"/>
        <v>0</v>
      </c>
    </row>
    <row r="1321" spans="56:62" ht="12.75">
      <c r="BD1321" s="11">
        <f t="shared" si="213"/>
        <v>0</v>
      </c>
      <c r="BE1321" s="11">
        <f t="shared" si="214"/>
        <v>0</v>
      </c>
      <c r="BF1321" s="11">
        <f t="shared" si="215"/>
        <v>0</v>
      </c>
      <c r="BG1321" s="11">
        <f t="shared" si="216"/>
        <v>0</v>
      </c>
      <c r="BH1321" s="11">
        <f t="shared" si="217"/>
        <v>0</v>
      </c>
      <c r="BI1321" s="11">
        <f t="shared" si="218"/>
        <v>0</v>
      </c>
      <c r="BJ1321" s="11">
        <f t="shared" si="219"/>
        <v>0</v>
      </c>
    </row>
    <row r="1322" spans="56:62" ht="12.75">
      <c r="BD1322" s="11">
        <f t="shared" si="213"/>
        <v>0</v>
      </c>
      <c r="BE1322" s="11">
        <f t="shared" si="214"/>
        <v>0</v>
      </c>
      <c r="BF1322" s="11">
        <f t="shared" si="215"/>
        <v>0</v>
      </c>
      <c r="BG1322" s="11">
        <f t="shared" si="216"/>
        <v>0</v>
      </c>
      <c r="BH1322" s="11">
        <f t="shared" si="217"/>
        <v>0</v>
      </c>
      <c r="BI1322" s="11">
        <f t="shared" si="218"/>
        <v>0</v>
      </c>
      <c r="BJ1322" s="11">
        <f t="shared" si="219"/>
        <v>0</v>
      </c>
    </row>
    <row r="1323" spans="56:62" ht="12.75">
      <c r="BD1323" s="11">
        <f t="shared" si="213"/>
        <v>0</v>
      </c>
      <c r="BE1323" s="11">
        <f t="shared" si="214"/>
        <v>0</v>
      </c>
      <c r="BF1323" s="11">
        <f t="shared" si="215"/>
        <v>0</v>
      </c>
      <c r="BG1323" s="11">
        <f t="shared" si="216"/>
        <v>0</v>
      </c>
      <c r="BH1323" s="11">
        <f t="shared" si="217"/>
        <v>0</v>
      </c>
      <c r="BI1323" s="11">
        <f t="shared" si="218"/>
        <v>0</v>
      </c>
      <c r="BJ1323" s="11">
        <f t="shared" si="219"/>
        <v>0</v>
      </c>
    </row>
    <row r="1324" spans="56:62" ht="12.75">
      <c r="BD1324" s="11">
        <f t="shared" si="213"/>
        <v>0</v>
      </c>
      <c r="BE1324" s="11">
        <f t="shared" si="214"/>
        <v>0</v>
      </c>
      <c r="BF1324" s="11">
        <f t="shared" si="215"/>
        <v>0</v>
      </c>
      <c r="BG1324" s="11">
        <f t="shared" si="216"/>
        <v>0</v>
      </c>
      <c r="BH1324" s="11">
        <f t="shared" si="217"/>
        <v>0</v>
      </c>
      <c r="BI1324" s="11">
        <f t="shared" si="218"/>
        <v>0</v>
      </c>
      <c r="BJ1324" s="11">
        <f t="shared" si="219"/>
        <v>0</v>
      </c>
    </row>
    <row r="1325" spans="56:62" ht="12.75">
      <c r="BD1325" s="11">
        <f t="shared" si="213"/>
        <v>0</v>
      </c>
      <c r="BE1325" s="11">
        <f t="shared" si="214"/>
        <v>0</v>
      </c>
      <c r="BF1325" s="11">
        <f t="shared" si="215"/>
        <v>0</v>
      </c>
      <c r="BG1325" s="11">
        <f t="shared" si="216"/>
        <v>0</v>
      </c>
      <c r="BH1325" s="11">
        <f t="shared" si="217"/>
        <v>0</v>
      </c>
      <c r="BI1325" s="11">
        <f t="shared" si="218"/>
        <v>0</v>
      </c>
      <c r="BJ1325" s="11">
        <f t="shared" si="219"/>
        <v>0</v>
      </c>
    </row>
    <row r="1326" spans="56:62" ht="12.75">
      <c r="BD1326" s="11">
        <f t="shared" si="213"/>
        <v>0</v>
      </c>
      <c r="BE1326" s="11">
        <f t="shared" si="214"/>
        <v>0</v>
      </c>
      <c r="BF1326" s="11">
        <f t="shared" si="215"/>
        <v>0</v>
      </c>
      <c r="BG1326" s="11">
        <f t="shared" si="216"/>
        <v>0</v>
      </c>
      <c r="BH1326" s="11">
        <f t="shared" si="217"/>
        <v>0</v>
      </c>
      <c r="BI1326" s="11">
        <f t="shared" si="218"/>
        <v>0</v>
      </c>
      <c r="BJ1326" s="11">
        <f t="shared" si="219"/>
        <v>0</v>
      </c>
    </row>
    <row r="1327" spans="56:62" ht="12.75">
      <c r="BD1327" s="11">
        <f t="shared" si="213"/>
        <v>0</v>
      </c>
      <c r="BE1327" s="11">
        <f t="shared" si="214"/>
        <v>0</v>
      </c>
      <c r="BF1327" s="11">
        <f t="shared" si="215"/>
        <v>0</v>
      </c>
      <c r="BG1327" s="11">
        <f t="shared" si="216"/>
        <v>0</v>
      </c>
      <c r="BH1327" s="11">
        <f t="shared" si="217"/>
        <v>0</v>
      </c>
      <c r="BI1327" s="11">
        <f t="shared" si="218"/>
        <v>0</v>
      </c>
      <c r="BJ1327" s="11">
        <f t="shared" si="219"/>
        <v>0</v>
      </c>
    </row>
    <row r="1328" spans="56:62" ht="12.75">
      <c r="BD1328" s="11">
        <f t="shared" si="213"/>
        <v>0</v>
      </c>
      <c r="BE1328" s="11">
        <f t="shared" si="214"/>
        <v>0</v>
      </c>
      <c r="BF1328" s="11">
        <f t="shared" si="215"/>
        <v>0</v>
      </c>
      <c r="BG1328" s="11">
        <f t="shared" si="216"/>
        <v>0</v>
      </c>
      <c r="BH1328" s="11">
        <f t="shared" si="217"/>
        <v>0</v>
      </c>
      <c r="BI1328" s="11">
        <f t="shared" si="218"/>
        <v>0</v>
      </c>
      <c r="BJ1328" s="11">
        <f t="shared" si="219"/>
        <v>0</v>
      </c>
    </row>
    <row r="1329" spans="56:62" ht="12.75">
      <c r="BD1329" s="11">
        <f t="shared" si="213"/>
        <v>0</v>
      </c>
      <c r="BE1329" s="11">
        <f t="shared" si="214"/>
        <v>0</v>
      </c>
      <c r="BF1329" s="11">
        <f t="shared" si="215"/>
        <v>0</v>
      </c>
      <c r="BG1329" s="11">
        <f t="shared" si="216"/>
        <v>0</v>
      </c>
      <c r="BH1329" s="11">
        <f t="shared" si="217"/>
        <v>0</v>
      </c>
      <c r="BI1329" s="11">
        <f t="shared" si="218"/>
        <v>0</v>
      </c>
      <c r="BJ1329" s="11">
        <f t="shared" si="219"/>
        <v>0</v>
      </c>
    </row>
    <row r="1330" spans="56:62" ht="12.75">
      <c r="BD1330" s="11">
        <f t="shared" si="213"/>
        <v>0</v>
      </c>
      <c r="BE1330" s="11">
        <f t="shared" si="214"/>
        <v>0</v>
      </c>
      <c r="BF1330" s="11">
        <f t="shared" si="215"/>
        <v>0</v>
      </c>
      <c r="BG1330" s="11">
        <f t="shared" si="216"/>
        <v>0</v>
      </c>
      <c r="BH1330" s="11">
        <f t="shared" si="217"/>
        <v>0</v>
      </c>
      <c r="BI1330" s="11">
        <f t="shared" si="218"/>
        <v>0</v>
      </c>
      <c r="BJ1330" s="11">
        <f t="shared" si="219"/>
        <v>0</v>
      </c>
    </row>
    <row r="1331" spans="56:62" ht="12.75">
      <c r="BD1331" s="11">
        <f t="shared" si="213"/>
        <v>0</v>
      </c>
      <c r="BE1331" s="11">
        <f t="shared" si="214"/>
        <v>0</v>
      </c>
      <c r="BF1331" s="11">
        <f t="shared" si="215"/>
        <v>0</v>
      </c>
      <c r="BG1331" s="11">
        <f t="shared" si="216"/>
        <v>0</v>
      </c>
      <c r="BH1331" s="11">
        <f t="shared" si="217"/>
        <v>0</v>
      </c>
      <c r="BI1331" s="11">
        <f t="shared" si="218"/>
        <v>0</v>
      </c>
      <c r="BJ1331" s="11">
        <f t="shared" si="219"/>
        <v>0</v>
      </c>
    </row>
    <row r="1332" spans="56:62" ht="12.75">
      <c r="BD1332" s="11">
        <f t="shared" si="213"/>
        <v>0</v>
      </c>
      <c r="BE1332" s="11">
        <f t="shared" si="214"/>
        <v>0</v>
      </c>
      <c r="BF1332" s="11">
        <f t="shared" si="215"/>
        <v>0</v>
      </c>
      <c r="BG1332" s="11">
        <f t="shared" si="216"/>
        <v>0</v>
      </c>
      <c r="BH1332" s="11">
        <f t="shared" si="217"/>
        <v>0</v>
      </c>
      <c r="BI1332" s="11">
        <f t="shared" si="218"/>
        <v>0</v>
      </c>
      <c r="BJ1332" s="11">
        <f t="shared" si="219"/>
        <v>0</v>
      </c>
    </row>
    <row r="1333" spans="56:62" ht="12.75">
      <c r="BD1333" s="11">
        <f t="shared" si="213"/>
        <v>0</v>
      </c>
      <c r="BE1333" s="11">
        <f t="shared" si="214"/>
        <v>0</v>
      </c>
      <c r="BF1333" s="11">
        <f t="shared" si="215"/>
        <v>0</v>
      </c>
      <c r="BG1333" s="11">
        <f t="shared" si="216"/>
        <v>0</v>
      </c>
      <c r="BH1333" s="11">
        <f t="shared" si="217"/>
        <v>0</v>
      </c>
      <c r="BI1333" s="11">
        <f t="shared" si="218"/>
        <v>0</v>
      </c>
      <c r="BJ1333" s="11">
        <f t="shared" si="219"/>
        <v>0</v>
      </c>
    </row>
    <row r="1334" spans="56:62" ht="12.75">
      <c r="BD1334" s="11">
        <f t="shared" si="213"/>
        <v>0</v>
      </c>
      <c r="BE1334" s="11">
        <f t="shared" si="214"/>
        <v>0</v>
      </c>
      <c r="BF1334" s="11">
        <f t="shared" si="215"/>
        <v>0</v>
      </c>
      <c r="BG1334" s="11">
        <f t="shared" si="216"/>
        <v>0</v>
      </c>
      <c r="BH1334" s="11">
        <f t="shared" si="217"/>
        <v>0</v>
      </c>
      <c r="BI1334" s="11">
        <f t="shared" si="218"/>
        <v>0</v>
      </c>
      <c r="BJ1334" s="11">
        <f t="shared" si="219"/>
        <v>0</v>
      </c>
    </row>
    <row r="1335" spans="56:62" ht="12.75">
      <c r="BD1335" s="11">
        <f t="shared" si="213"/>
        <v>0</v>
      </c>
      <c r="BE1335" s="11">
        <f t="shared" si="214"/>
        <v>0</v>
      </c>
      <c r="BF1335" s="11">
        <f t="shared" si="215"/>
        <v>0</v>
      </c>
      <c r="BG1335" s="11">
        <f t="shared" si="216"/>
        <v>0</v>
      </c>
      <c r="BH1335" s="11">
        <f t="shared" si="217"/>
        <v>0</v>
      </c>
      <c r="BI1335" s="11">
        <f t="shared" si="218"/>
        <v>0</v>
      </c>
      <c r="BJ1335" s="11">
        <f t="shared" si="219"/>
        <v>0</v>
      </c>
    </row>
    <row r="1336" spans="56:62" ht="12.75">
      <c r="BD1336" s="11">
        <f t="shared" si="213"/>
        <v>0</v>
      </c>
      <c r="BE1336" s="11">
        <f t="shared" si="214"/>
        <v>0</v>
      </c>
      <c r="BF1336" s="11">
        <f t="shared" si="215"/>
        <v>0</v>
      </c>
      <c r="BG1336" s="11">
        <f t="shared" si="216"/>
        <v>0</v>
      </c>
      <c r="BH1336" s="11">
        <f t="shared" si="217"/>
        <v>0</v>
      </c>
      <c r="BI1336" s="11">
        <f t="shared" si="218"/>
        <v>0</v>
      </c>
      <c r="BJ1336" s="11">
        <f t="shared" si="219"/>
        <v>0</v>
      </c>
    </row>
    <row r="1337" spans="56:62" ht="12.75">
      <c r="BD1337" s="11">
        <f t="shared" si="213"/>
        <v>0</v>
      </c>
      <c r="BE1337" s="11">
        <f t="shared" si="214"/>
        <v>0</v>
      </c>
      <c r="BF1337" s="11">
        <f t="shared" si="215"/>
        <v>0</v>
      </c>
      <c r="BG1337" s="11">
        <f t="shared" si="216"/>
        <v>0</v>
      </c>
      <c r="BH1337" s="11">
        <f t="shared" si="217"/>
        <v>0</v>
      </c>
      <c r="BI1337" s="11">
        <f t="shared" si="218"/>
        <v>0</v>
      </c>
      <c r="BJ1337" s="11">
        <f t="shared" si="219"/>
        <v>0</v>
      </c>
    </row>
    <row r="1338" spans="56:62" ht="12.75">
      <c r="BD1338" s="11">
        <f t="shared" si="213"/>
        <v>0</v>
      </c>
      <c r="BE1338" s="11">
        <f t="shared" si="214"/>
        <v>0</v>
      </c>
      <c r="BF1338" s="11">
        <f t="shared" si="215"/>
        <v>0</v>
      </c>
      <c r="BG1338" s="11">
        <f t="shared" si="216"/>
        <v>0</v>
      </c>
      <c r="BH1338" s="11">
        <f t="shared" si="217"/>
        <v>0</v>
      </c>
      <c r="BI1338" s="11">
        <f t="shared" si="218"/>
        <v>0</v>
      </c>
      <c r="BJ1338" s="11">
        <f t="shared" si="219"/>
        <v>0</v>
      </c>
    </row>
    <row r="1339" spans="56:62" ht="12.75">
      <c r="BD1339" s="11">
        <f t="shared" si="213"/>
        <v>0</v>
      </c>
      <c r="BE1339" s="11">
        <f t="shared" si="214"/>
        <v>0</v>
      </c>
      <c r="BF1339" s="11">
        <f t="shared" si="215"/>
        <v>0</v>
      </c>
      <c r="BG1339" s="11">
        <f t="shared" si="216"/>
        <v>0</v>
      </c>
      <c r="BH1339" s="11">
        <f t="shared" si="217"/>
        <v>0</v>
      </c>
      <c r="BI1339" s="11">
        <f t="shared" si="218"/>
        <v>0</v>
      </c>
      <c r="BJ1339" s="11">
        <f t="shared" si="219"/>
        <v>0</v>
      </c>
    </row>
    <row r="1340" spans="56:62" ht="12.75">
      <c r="BD1340" s="11">
        <f t="shared" si="213"/>
        <v>0</v>
      </c>
      <c r="BE1340" s="11">
        <f t="shared" si="214"/>
        <v>0</v>
      </c>
      <c r="BF1340" s="11">
        <f t="shared" si="215"/>
        <v>0</v>
      </c>
      <c r="BG1340" s="11">
        <f t="shared" si="216"/>
        <v>0</v>
      </c>
      <c r="BH1340" s="11">
        <f t="shared" si="217"/>
        <v>0</v>
      </c>
      <c r="BI1340" s="11">
        <f t="shared" si="218"/>
        <v>0</v>
      </c>
      <c r="BJ1340" s="11">
        <f t="shared" si="219"/>
        <v>0</v>
      </c>
    </row>
    <row r="1341" spans="56:62" ht="12.75">
      <c r="BD1341" s="11">
        <f t="shared" si="213"/>
        <v>0</v>
      </c>
      <c r="BE1341" s="11">
        <f t="shared" si="214"/>
        <v>0</v>
      </c>
      <c r="BF1341" s="11">
        <f t="shared" si="215"/>
        <v>0</v>
      </c>
      <c r="BG1341" s="11">
        <f t="shared" si="216"/>
        <v>0</v>
      </c>
      <c r="BH1341" s="11">
        <f t="shared" si="217"/>
        <v>0</v>
      </c>
      <c r="BI1341" s="11">
        <f t="shared" si="218"/>
        <v>0</v>
      </c>
      <c r="BJ1341" s="11">
        <f t="shared" si="219"/>
        <v>0</v>
      </c>
    </row>
    <row r="1342" spans="56:62" ht="12.75">
      <c r="BD1342" s="11">
        <f t="shared" si="213"/>
        <v>0</v>
      </c>
      <c r="BE1342" s="11">
        <f t="shared" si="214"/>
        <v>0</v>
      </c>
      <c r="BF1342" s="11">
        <f t="shared" si="215"/>
        <v>0</v>
      </c>
      <c r="BG1342" s="11">
        <f t="shared" si="216"/>
        <v>0</v>
      </c>
      <c r="BH1342" s="11">
        <f t="shared" si="217"/>
        <v>0</v>
      </c>
      <c r="BI1342" s="11">
        <f t="shared" si="218"/>
        <v>0</v>
      </c>
      <c r="BJ1342" s="11">
        <f t="shared" si="219"/>
        <v>0</v>
      </c>
    </row>
    <row r="1343" spans="56:62" ht="12.75">
      <c r="BD1343" s="11">
        <f t="shared" si="213"/>
        <v>0</v>
      </c>
      <c r="BE1343" s="11">
        <f t="shared" si="214"/>
        <v>0</v>
      </c>
      <c r="BF1343" s="11">
        <f t="shared" si="215"/>
        <v>0</v>
      </c>
      <c r="BG1343" s="11">
        <f t="shared" si="216"/>
        <v>0</v>
      </c>
      <c r="BH1343" s="11">
        <f t="shared" si="217"/>
        <v>0</v>
      </c>
      <c r="BI1343" s="11">
        <f t="shared" si="218"/>
        <v>0</v>
      </c>
      <c r="BJ1343" s="11">
        <f t="shared" si="219"/>
        <v>0</v>
      </c>
    </row>
    <row r="1344" spans="56:62" ht="12.75">
      <c r="BD1344" s="11">
        <f t="shared" si="213"/>
        <v>0</v>
      </c>
      <c r="BE1344" s="11">
        <f t="shared" si="214"/>
        <v>0</v>
      </c>
      <c r="BF1344" s="11">
        <f t="shared" si="215"/>
        <v>0</v>
      </c>
      <c r="BG1344" s="11">
        <f t="shared" si="216"/>
        <v>0</v>
      </c>
      <c r="BH1344" s="11">
        <f t="shared" si="217"/>
        <v>0</v>
      </c>
      <c r="BI1344" s="11">
        <f t="shared" si="218"/>
        <v>0</v>
      </c>
      <c r="BJ1344" s="11">
        <f t="shared" si="219"/>
        <v>0</v>
      </c>
    </row>
    <row r="1345" spans="56:62" ht="12.75">
      <c r="BD1345" s="11">
        <f t="shared" si="213"/>
        <v>0</v>
      </c>
      <c r="BE1345" s="11">
        <f t="shared" si="214"/>
        <v>0</v>
      </c>
      <c r="BF1345" s="11">
        <f t="shared" si="215"/>
        <v>0</v>
      </c>
      <c r="BG1345" s="11">
        <f t="shared" si="216"/>
        <v>0</v>
      </c>
      <c r="BH1345" s="11">
        <f t="shared" si="217"/>
        <v>0</v>
      </c>
      <c r="BI1345" s="11">
        <f t="shared" si="218"/>
        <v>0</v>
      </c>
      <c r="BJ1345" s="11">
        <f t="shared" si="219"/>
        <v>0</v>
      </c>
    </row>
    <row r="1346" spans="56:62" ht="12.75">
      <c r="BD1346" s="11">
        <f t="shared" si="213"/>
        <v>0</v>
      </c>
      <c r="BE1346" s="11">
        <f t="shared" si="214"/>
        <v>0</v>
      </c>
      <c r="BF1346" s="11">
        <f t="shared" si="215"/>
        <v>0</v>
      </c>
      <c r="BG1346" s="11">
        <f t="shared" si="216"/>
        <v>0</v>
      </c>
      <c r="BH1346" s="11">
        <f t="shared" si="217"/>
        <v>0</v>
      </c>
      <c r="BI1346" s="11">
        <f t="shared" si="218"/>
        <v>0</v>
      </c>
      <c r="BJ1346" s="11">
        <f t="shared" si="219"/>
        <v>0</v>
      </c>
    </row>
    <row r="1347" spans="56:62" ht="12.75">
      <c r="BD1347" s="11">
        <f t="shared" si="213"/>
        <v>0</v>
      </c>
      <c r="BE1347" s="11">
        <f t="shared" si="214"/>
        <v>0</v>
      </c>
      <c r="BF1347" s="11">
        <f t="shared" si="215"/>
        <v>0</v>
      </c>
      <c r="BG1347" s="11">
        <f t="shared" si="216"/>
        <v>0</v>
      </c>
      <c r="BH1347" s="11">
        <f t="shared" si="217"/>
        <v>0</v>
      </c>
      <c r="BI1347" s="11">
        <f t="shared" si="218"/>
        <v>0</v>
      </c>
      <c r="BJ1347" s="11">
        <f t="shared" si="219"/>
        <v>0</v>
      </c>
    </row>
    <row r="1348" spans="56:62" ht="12.75">
      <c r="BD1348" s="11">
        <f t="shared" si="213"/>
        <v>0</v>
      </c>
      <c r="BE1348" s="11">
        <f t="shared" si="214"/>
        <v>0</v>
      </c>
      <c r="BF1348" s="11">
        <f t="shared" si="215"/>
        <v>0</v>
      </c>
      <c r="BG1348" s="11">
        <f t="shared" si="216"/>
        <v>0</v>
      </c>
      <c r="BH1348" s="11">
        <f t="shared" si="217"/>
        <v>0</v>
      </c>
      <c r="BI1348" s="11">
        <f t="shared" si="218"/>
        <v>0</v>
      </c>
      <c r="BJ1348" s="11">
        <f t="shared" si="219"/>
        <v>0</v>
      </c>
    </row>
    <row r="1349" spans="56:62" ht="12.75">
      <c r="BD1349" s="11">
        <f aca="true" t="shared" si="220" ref="BD1349:BD1412">AZ1349+AV1349+AR1349+AN1349+AJ1349+AF1349+AB1349+X1349+T1349+P1349</f>
        <v>0</v>
      </c>
      <c r="BE1349" s="11">
        <f aca="true" t="shared" si="221" ref="BE1349:BE1412">BA1349+AW1349+AS1349+AO1349+AK1349+AG1349+AC1349+Y1349+U1349+Q1349+N1349+L1349+J1349+H1349</f>
        <v>0</v>
      </c>
      <c r="BF1349" s="11">
        <f aca="true" t="shared" si="222" ref="BF1349:BF1412">BB1349+AX1349+AT1349+AP1349+AL1349+AH1349+AD1349+Z1349+V1349+R1349</f>
        <v>0</v>
      </c>
      <c r="BG1349" s="11">
        <f aca="true" t="shared" si="223" ref="BG1349:BG1412">BC1349+AY1349+AU1349+AQ1349+AM1349+AI1349+AE1349+AA1349+W1349+S1349+O1349+M1349+K1349+I1349</f>
        <v>0</v>
      </c>
      <c r="BH1349" s="11">
        <f aca="true" t="shared" si="224" ref="BH1349:BH1412">BD1349+BF1349</f>
        <v>0</v>
      </c>
      <c r="BI1349" s="11">
        <f aca="true" t="shared" si="225" ref="BI1349:BI1412">BE1349+BG1349</f>
        <v>0</v>
      </c>
      <c r="BJ1349" s="11">
        <f aca="true" t="shared" si="226" ref="BJ1349:BJ1412">D1349</f>
        <v>0</v>
      </c>
    </row>
    <row r="1350" spans="56:62" ht="12.75">
      <c r="BD1350" s="11">
        <f t="shared" si="220"/>
        <v>0</v>
      </c>
      <c r="BE1350" s="11">
        <f t="shared" si="221"/>
        <v>0</v>
      </c>
      <c r="BF1350" s="11">
        <f t="shared" si="222"/>
        <v>0</v>
      </c>
      <c r="BG1350" s="11">
        <f t="shared" si="223"/>
        <v>0</v>
      </c>
      <c r="BH1350" s="11">
        <f t="shared" si="224"/>
        <v>0</v>
      </c>
      <c r="BI1350" s="11">
        <f t="shared" si="225"/>
        <v>0</v>
      </c>
      <c r="BJ1350" s="11">
        <f t="shared" si="226"/>
        <v>0</v>
      </c>
    </row>
    <row r="1351" spans="56:62" ht="12.75">
      <c r="BD1351" s="11">
        <f t="shared" si="220"/>
        <v>0</v>
      </c>
      <c r="BE1351" s="11">
        <f t="shared" si="221"/>
        <v>0</v>
      </c>
      <c r="BF1351" s="11">
        <f t="shared" si="222"/>
        <v>0</v>
      </c>
      <c r="BG1351" s="11">
        <f t="shared" si="223"/>
        <v>0</v>
      </c>
      <c r="BH1351" s="11">
        <f t="shared" si="224"/>
        <v>0</v>
      </c>
      <c r="BI1351" s="11">
        <f t="shared" si="225"/>
        <v>0</v>
      </c>
      <c r="BJ1351" s="11">
        <f t="shared" si="226"/>
        <v>0</v>
      </c>
    </row>
    <row r="1352" spans="56:62" ht="12.75">
      <c r="BD1352" s="11">
        <f t="shared" si="220"/>
        <v>0</v>
      </c>
      <c r="BE1352" s="11">
        <f t="shared" si="221"/>
        <v>0</v>
      </c>
      <c r="BF1352" s="11">
        <f t="shared" si="222"/>
        <v>0</v>
      </c>
      <c r="BG1352" s="11">
        <f t="shared" si="223"/>
        <v>0</v>
      </c>
      <c r="BH1352" s="11">
        <f t="shared" si="224"/>
        <v>0</v>
      </c>
      <c r="BI1352" s="11">
        <f t="shared" si="225"/>
        <v>0</v>
      </c>
      <c r="BJ1352" s="11">
        <f t="shared" si="226"/>
        <v>0</v>
      </c>
    </row>
    <row r="1353" spans="56:62" ht="12.75">
      <c r="BD1353" s="11">
        <f t="shared" si="220"/>
        <v>0</v>
      </c>
      <c r="BE1353" s="11">
        <f t="shared" si="221"/>
        <v>0</v>
      </c>
      <c r="BF1353" s="11">
        <f t="shared" si="222"/>
        <v>0</v>
      </c>
      <c r="BG1353" s="11">
        <f t="shared" si="223"/>
        <v>0</v>
      </c>
      <c r="BH1353" s="11">
        <f t="shared" si="224"/>
        <v>0</v>
      </c>
      <c r="BI1353" s="11">
        <f t="shared" si="225"/>
        <v>0</v>
      </c>
      <c r="BJ1353" s="11">
        <f t="shared" si="226"/>
        <v>0</v>
      </c>
    </row>
    <row r="1354" spans="56:62" ht="12.75">
      <c r="BD1354" s="11">
        <f t="shared" si="220"/>
        <v>0</v>
      </c>
      <c r="BE1354" s="11">
        <f t="shared" si="221"/>
        <v>0</v>
      </c>
      <c r="BF1354" s="11">
        <f t="shared" si="222"/>
        <v>0</v>
      </c>
      <c r="BG1354" s="11">
        <f t="shared" si="223"/>
        <v>0</v>
      </c>
      <c r="BH1354" s="11">
        <f t="shared" si="224"/>
        <v>0</v>
      </c>
      <c r="BI1354" s="11">
        <f t="shared" si="225"/>
        <v>0</v>
      </c>
      <c r="BJ1354" s="11">
        <f t="shared" si="226"/>
        <v>0</v>
      </c>
    </row>
    <row r="1355" spans="56:62" ht="12.75">
      <c r="BD1355" s="11">
        <f t="shared" si="220"/>
        <v>0</v>
      </c>
      <c r="BE1355" s="11">
        <f t="shared" si="221"/>
        <v>0</v>
      </c>
      <c r="BF1355" s="11">
        <f t="shared" si="222"/>
        <v>0</v>
      </c>
      <c r="BG1355" s="11">
        <f t="shared" si="223"/>
        <v>0</v>
      </c>
      <c r="BH1355" s="11">
        <f t="shared" si="224"/>
        <v>0</v>
      </c>
      <c r="BI1355" s="11">
        <f t="shared" si="225"/>
        <v>0</v>
      </c>
      <c r="BJ1355" s="11">
        <f t="shared" si="226"/>
        <v>0</v>
      </c>
    </row>
    <row r="1356" spans="56:62" ht="12.75">
      <c r="BD1356" s="11">
        <f t="shared" si="220"/>
        <v>0</v>
      </c>
      <c r="BE1356" s="11">
        <f t="shared" si="221"/>
        <v>0</v>
      </c>
      <c r="BF1356" s="11">
        <f t="shared" si="222"/>
        <v>0</v>
      </c>
      <c r="BG1356" s="11">
        <f t="shared" si="223"/>
        <v>0</v>
      </c>
      <c r="BH1356" s="11">
        <f t="shared" si="224"/>
        <v>0</v>
      </c>
      <c r="BI1356" s="11">
        <f t="shared" si="225"/>
        <v>0</v>
      </c>
      <c r="BJ1356" s="11">
        <f t="shared" si="226"/>
        <v>0</v>
      </c>
    </row>
    <row r="1357" spans="56:62" ht="12.75">
      <c r="BD1357" s="11">
        <f t="shared" si="220"/>
        <v>0</v>
      </c>
      <c r="BE1357" s="11">
        <f t="shared" si="221"/>
        <v>0</v>
      </c>
      <c r="BF1357" s="11">
        <f t="shared" si="222"/>
        <v>0</v>
      </c>
      <c r="BG1357" s="11">
        <f t="shared" si="223"/>
        <v>0</v>
      </c>
      <c r="BH1357" s="11">
        <f t="shared" si="224"/>
        <v>0</v>
      </c>
      <c r="BI1357" s="11">
        <f t="shared" si="225"/>
        <v>0</v>
      </c>
      <c r="BJ1357" s="11">
        <f t="shared" si="226"/>
        <v>0</v>
      </c>
    </row>
    <row r="1358" spans="56:62" ht="12.75">
      <c r="BD1358" s="11">
        <f t="shared" si="220"/>
        <v>0</v>
      </c>
      <c r="BE1358" s="11">
        <f t="shared" si="221"/>
        <v>0</v>
      </c>
      <c r="BF1358" s="11">
        <f t="shared" si="222"/>
        <v>0</v>
      </c>
      <c r="BG1358" s="11">
        <f t="shared" si="223"/>
        <v>0</v>
      </c>
      <c r="BH1358" s="11">
        <f t="shared" si="224"/>
        <v>0</v>
      </c>
      <c r="BI1358" s="11">
        <f t="shared" si="225"/>
        <v>0</v>
      </c>
      <c r="BJ1358" s="11">
        <f t="shared" si="226"/>
        <v>0</v>
      </c>
    </row>
    <row r="1359" spans="56:62" ht="12.75">
      <c r="BD1359" s="11">
        <f t="shared" si="220"/>
        <v>0</v>
      </c>
      <c r="BE1359" s="11">
        <f t="shared" si="221"/>
        <v>0</v>
      </c>
      <c r="BF1359" s="11">
        <f t="shared" si="222"/>
        <v>0</v>
      </c>
      <c r="BG1359" s="11">
        <f t="shared" si="223"/>
        <v>0</v>
      </c>
      <c r="BH1359" s="11">
        <f t="shared" si="224"/>
        <v>0</v>
      </c>
      <c r="BI1359" s="11">
        <f t="shared" si="225"/>
        <v>0</v>
      </c>
      <c r="BJ1359" s="11">
        <f t="shared" si="226"/>
        <v>0</v>
      </c>
    </row>
    <row r="1360" spans="56:62" ht="12.75">
      <c r="BD1360" s="11">
        <f t="shared" si="220"/>
        <v>0</v>
      </c>
      <c r="BE1360" s="11">
        <f t="shared" si="221"/>
        <v>0</v>
      </c>
      <c r="BF1360" s="11">
        <f t="shared" si="222"/>
        <v>0</v>
      </c>
      <c r="BG1360" s="11">
        <f t="shared" si="223"/>
        <v>0</v>
      </c>
      <c r="BH1360" s="11">
        <f t="shared" si="224"/>
        <v>0</v>
      </c>
      <c r="BI1360" s="11">
        <f t="shared" si="225"/>
        <v>0</v>
      </c>
      <c r="BJ1360" s="11">
        <f t="shared" si="226"/>
        <v>0</v>
      </c>
    </row>
    <row r="1361" spans="56:62" ht="12.75">
      <c r="BD1361" s="11">
        <f t="shared" si="220"/>
        <v>0</v>
      </c>
      <c r="BE1361" s="11">
        <f t="shared" si="221"/>
        <v>0</v>
      </c>
      <c r="BF1361" s="11">
        <f t="shared" si="222"/>
        <v>0</v>
      </c>
      <c r="BG1361" s="11">
        <f t="shared" si="223"/>
        <v>0</v>
      </c>
      <c r="BH1361" s="11">
        <f t="shared" si="224"/>
        <v>0</v>
      </c>
      <c r="BI1361" s="11">
        <f t="shared" si="225"/>
        <v>0</v>
      </c>
      <c r="BJ1361" s="11">
        <f t="shared" si="226"/>
        <v>0</v>
      </c>
    </row>
    <row r="1362" spans="56:62" ht="12.75">
      <c r="BD1362" s="11">
        <f t="shared" si="220"/>
        <v>0</v>
      </c>
      <c r="BE1362" s="11">
        <f t="shared" si="221"/>
        <v>0</v>
      </c>
      <c r="BF1362" s="11">
        <f t="shared" si="222"/>
        <v>0</v>
      </c>
      <c r="BG1362" s="11">
        <f t="shared" si="223"/>
        <v>0</v>
      </c>
      <c r="BH1362" s="11">
        <f t="shared" si="224"/>
        <v>0</v>
      </c>
      <c r="BI1362" s="11">
        <f t="shared" si="225"/>
        <v>0</v>
      </c>
      <c r="BJ1362" s="11">
        <f t="shared" si="226"/>
        <v>0</v>
      </c>
    </row>
    <row r="1363" spans="56:62" ht="12.75">
      <c r="BD1363" s="11">
        <f t="shared" si="220"/>
        <v>0</v>
      </c>
      <c r="BE1363" s="11">
        <f t="shared" si="221"/>
        <v>0</v>
      </c>
      <c r="BF1363" s="11">
        <f t="shared" si="222"/>
        <v>0</v>
      </c>
      <c r="BG1363" s="11">
        <f t="shared" si="223"/>
        <v>0</v>
      </c>
      <c r="BH1363" s="11">
        <f t="shared" si="224"/>
        <v>0</v>
      </c>
      <c r="BI1363" s="11">
        <f t="shared" si="225"/>
        <v>0</v>
      </c>
      <c r="BJ1363" s="11">
        <f t="shared" si="226"/>
        <v>0</v>
      </c>
    </row>
    <row r="1364" spans="56:62" ht="12.75">
      <c r="BD1364" s="11">
        <f t="shared" si="220"/>
        <v>0</v>
      </c>
      <c r="BE1364" s="11">
        <f t="shared" si="221"/>
        <v>0</v>
      </c>
      <c r="BF1364" s="11">
        <f t="shared" si="222"/>
        <v>0</v>
      </c>
      <c r="BG1364" s="11">
        <f t="shared" si="223"/>
        <v>0</v>
      </c>
      <c r="BH1364" s="11">
        <f t="shared" si="224"/>
        <v>0</v>
      </c>
      <c r="BI1364" s="11">
        <f t="shared" si="225"/>
        <v>0</v>
      </c>
      <c r="BJ1364" s="11">
        <f t="shared" si="226"/>
        <v>0</v>
      </c>
    </row>
    <row r="1365" spans="56:62" ht="12.75">
      <c r="BD1365" s="11">
        <f t="shared" si="220"/>
        <v>0</v>
      </c>
      <c r="BE1365" s="11">
        <f t="shared" si="221"/>
        <v>0</v>
      </c>
      <c r="BF1365" s="11">
        <f t="shared" si="222"/>
        <v>0</v>
      </c>
      <c r="BG1365" s="11">
        <f t="shared" si="223"/>
        <v>0</v>
      </c>
      <c r="BH1365" s="11">
        <f t="shared" si="224"/>
        <v>0</v>
      </c>
      <c r="BI1365" s="11">
        <f t="shared" si="225"/>
        <v>0</v>
      </c>
      <c r="BJ1365" s="11">
        <f t="shared" si="226"/>
        <v>0</v>
      </c>
    </row>
    <row r="1366" spans="56:62" ht="12.75">
      <c r="BD1366" s="11">
        <f t="shared" si="220"/>
        <v>0</v>
      </c>
      <c r="BE1366" s="11">
        <f t="shared" si="221"/>
        <v>0</v>
      </c>
      <c r="BF1366" s="11">
        <f t="shared" si="222"/>
        <v>0</v>
      </c>
      <c r="BG1366" s="11">
        <f t="shared" si="223"/>
        <v>0</v>
      </c>
      <c r="BH1366" s="11">
        <f t="shared" si="224"/>
        <v>0</v>
      </c>
      <c r="BI1366" s="11">
        <f t="shared" si="225"/>
        <v>0</v>
      </c>
      <c r="BJ1366" s="11">
        <f t="shared" si="226"/>
        <v>0</v>
      </c>
    </row>
    <row r="1367" spans="56:62" ht="12.75">
      <c r="BD1367" s="11">
        <f t="shared" si="220"/>
        <v>0</v>
      </c>
      <c r="BE1367" s="11">
        <f t="shared" si="221"/>
        <v>0</v>
      </c>
      <c r="BF1367" s="11">
        <f t="shared" si="222"/>
        <v>0</v>
      </c>
      <c r="BG1367" s="11">
        <f t="shared" si="223"/>
        <v>0</v>
      </c>
      <c r="BH1367" s="11">
        <f t="shared" si="224"/>
        <v>0</v>
      </c>
      <c r="BI1367" s="11">
        <f t="shared" si="225"/>
        <v>0</v>
      </c>
      <c r="BJ1367" s="11">
        <f t="shared" si="226"/>
        <v>0</v>
      </c>
    </row>
    <row r="1368" spans="56:62" ht="12.75">
      <c r="BD1368" s="11">
        <f t="shared" si="220"/>
        <v>0</v>
      </c>
      <c r="BE1368" s="11">
        <f t="shared" si="221"/>
        <v>0</v>
      </c>
      <c r="BF1368" s="11">
        <f t="shared" si="222"/>
        <v>0</v>
      </c>
      <c r="BG1368" s="11">
        <f t="shared" si="223"/>
        <v>0</v>
      </c>
      <c r="BH1368" s="11">
        <f t="shared" si="224"/>
        <v>0</v>
      </c>
      <c r="BI1368" s="11">
        <f t="shared" si="225"/>
        <v>0</v>
      </c>
      <c r="BJ1368" s="11">
        <f t="shared" si="226"/>
        <v>0</v>
      </c>
    </row>
    <row r="1369" spans="56:62" ht="12.75">
      <c r="BD1369" s="11">
        <f t="shared" si="220"/>
        <v>0</v>
      </c>
      <c r="BE1369" s="11">
        <f t="shared" si="221"/>
        <v>0</v>
      </c>
      <c r="BF1369" s="11">
        <f t="shared" si="222"/>
        <v>0</v>
      </c>
      <c r="BG1369" s="11">
        <f t="shared" si="223"/>
        <v>0</v>
      </c>
      <c r="BH1369" s="11">
        <f t="shared" si="224"/>
        <v>0</v>
      </c>
      <c r="BI1369" s="11">
        <f t="shared" si="225"/>
        <v>0</v>
      </c>
      <c r="BJ1369" s="11">
        <f t="shared" si="226"/>
        <v>0</v>
      </c>
    </row>
    <row r="1370" spans="56:62" ht="12.75">
      <c r="BD1370" s="11">
        <f t="shared" si="220"/>
        <v>0</v>
      </c>
      <c r="BE1370" s="11">
        <f t="shared" si="221"/>
        <v>0</v>
      </c>
      <c r="BF1370" s="11">
        <f t="shared" si="222"/>
        <v>0</v>
      </c>
      <c r="BG1370" s="11">
        <f t="shared" si="223"/>
        <v>0</v>
      </c>
      <c r="BH1370" s="11">
        <f t="shared" si="224"/>
        <v>0</v>
      </c>
      <c r="BI1370" s="11">
        <f t="shared" si="225"/>
        <v>0</v>
      </c>
      <c r="BJ1370" s="11">
        <f t="shared" si="226"/>
        <v>0</v>
      </c>
    </row>
    <row r="1371" spans="56:62" ht="12.75">
      <c r="BD1371" s="11">
        <f t="shared" si="220"/>
        <v>0</v>
      </c>
      <c r="BE1371" s="11">
        <f t="shared" si="221"/>
        <v>0</v>
      </c>
      <c r="BF1371" s="11">
        <f t="shared" si="222"/>
        <v>0</v>
      </c>
      <c r="BG1371" s="11">
        <f t="shared" si="223"/>
        <v>0</v>
      </c>
      <c r="BH1371" s="11">
        <f t="shared" si="224"/>
        <v>0</v>
      </c>
      <c r="BI1371" s="11">
        <f t="shared" si="225"/>
        <v>0</v>
      </c>
      <c r="BJ1371" s="11">
        <f t="shared" si="226"/>
        <v>0</v>
      </c>
    </row>
    <row r="1372" spans="56:62" ht="12.75">
      <c r="BD1372" s="11">
        <f t="shared" si="220"/>
        <v>0</v>
      </c>
      <c r="BE1372" s="11">
        <f t="shared" si="221"/>
        <v>0</v>
      </c>
      <c r="BF1372" s="11">
        <f t="shared" si="222"/>
        <v>0</v>
      </c>
      <c r="BG1372" s="11">
        <f t="shared" si="223"/>
        <v>0</v>
      </c>
      <c r="BH1372" s="11">
        <f t="shared" si="224"/>
        <v>0</v>
      </c>
      <c r="BI1372" s="11">
        <f t="shared" si="225"/>
        <v>0</v>
      </c>
      <c r="BJ1372" s="11">
        <f t="shared" si="226"/>
        <v>0</v>
      </c>
    </row>
    <row r="1373" spans="56:62" ht="12.75">
      <c r="BD1373" s="11">
        <f t="shared" si="220"/>
        <v>0</v>
      </c>
      <c r="BE1373" s="11">
        <f t="shared" si="221"/>
        <v>0</v>
      </c>
      <c r="BF1373" s="11">
        <f t="shared" si="222"/>
        <v>0</v>
      </c>
      <c r="BG1373" s="11">
        <f t="shared" si="223"/>
        <v>0</v>
      </c>
      <c r="BH1373" s="11">
        <f t="shared" si="224"/>
        <v>0</v>
      </c>
      <c r="BI1373" s="11">
        <f t="shared" si="225"/>
        <v>0</v>
      </c>
      <c r="BJ1373" s="11">
        <f t="shared" si="226"/>
        <v>0</v>
      </c>
    </row>
    <row r="1374" spans="56:62" ht="12.75">
      <c r="BD1374" s="11">
        <f t="shared" si="220"/>
        <v>0</v>
      </c>
      <c r="BE1374" s="11">
        <f t="shared" si="221"/>
        <v>0</v>
      </c>
      <c r="BF1374" s="11">
        <f t="shared" si="222"/>
        <v>0</v>
      </c>
      <c r="BG1374" s="11">
        <f t="shared" si="223"/>
        <v>0</v>
      </c>
      <c r="BH1374" s="11">
        <f t="shared" si="224"/>
        <v>0</v>
      </c>
      <c r="BI1374" s="11">
        <f t="shared" si="225"/>
        <v>0</v>
      </c>
      <c r="BJ1374" s="11">
        <f t="shared" si="226"/>
        <v>0</v>
      </c>
    </row>
    <row r="1375" spans="56:62" ht="12.75">
      <c r="BD1375" s="11">
        <f t="shared" si="220"/>
        <v>0</v>
      </c>
      <c r="BE1375" s="11">
        <f t="shared" si="221"/>
        <v>0</v>
      </c>
      <c r="BF1375" s="11">
        <f t="shared" si="222"/>
        <v>0</v>
      </c>
      <c r="BG1375" s="11">
        <f t="shared" si="223"/>
        <v>0</v>
      </c>
      <c r="BH1375" s="11">
        <f t="shared" si="224"/>
        <v>0</v>
      </c>
      <c r="BI1375" s="11">
        <f t="shared" si="225"/>
        <v>0</v>
      </c>
      <c r="BJ1375" s="11">
        <f t="shared" si="226"/>
        <v>0</v>
      </c>
    </row>
    <row r="1376" spans="56:62" ht="12.75">
      <c r="BD1376" s="11">
        <f t="shared" si="220"/>
        <v>0</v>
      </c>
      <c r="BE1376" s="11">
        <f t="shared" si="221"/>
        <v>0</v>
      </c>
      <c r="BF1376" s="11">
        <f t="shared" si="222"/>
        <v>0</v>
      </c>
      <c r="BG1376" s="11">
        <f t="shared" si="223"/>
        <v>0</v>
      </c>
      <c r="BH1376" s="11">
        <f t="shared" si="224"/>
        <v>0</v>
      </c>
      <c r="BI1376" s="11">
        <f t="shared" si="225"/>
        <v>0</v>
      </c>
      <c r="BJ1376" s="11">
        <f t="shared" si="226"/>
        <v>0</v>
      </c>
    </row>
    <row r="1377" spans="56:62" ht="12.75">
      <c r="BD1377" s="11">
        <f t="shared" si="220"/>
        <v>0</v>
      </c>
      <c r="BE1377" s="11">
        <f t="shared" si="221"/>
        <v>0</v>
      </c>
      <c r="BF1377" s="11">
        <f t="shared" si="222"/>
        <v>0</v>
      </c>
      <c r="BG1377" s="11">
        <f t="shared" si="223"/>
        <v>0</v>
      </c>
      <c r="BH1377" s="11">
        <f t="shared" si="224"/>
        <v>0</v>
      </c>
      <c r="BI1377" s="11">
        <f t="shared" si="225"/>
        <v>0</v>
      </c>
      <c r="BJ1377" s="11">
        <f t="shared" si="226"/>
        <v>0</v>
      </c>
    </row>
    <row r="1378" spans="56:62" ht="12.75">
      <c r="BD1378" s="11">
        <f t="shared" si="220"/>
        <v>0</v>
      </c>
      <c r="BE1378" s="11">
        <f t="shared" si="221"/>
        <v>0</v>
      </c>
      <c r="BF1378" s="11">
        <f t="shared" si="222"/>
        <v>0</v>
      </c>
      <c r="BG1378" s="11">
        <f t="shared" si="223"/>
        <v>0</v>
      </c>
      <c r="BH1378" s="11">
        <f t="shared" si="224"/>
        <v>0</v>
      </c>
      <c r="BI1378" s="11">
        <f t="shared" si="225"/>
        <v>0</v>
      </c>
      <c r="BJ1378" s="11">
        <f t="shared" si="226"/>
        <v>0</v>
      </c>
    </row>
    <row r="1379" spans="56:62" ht="12.75">
      <c r="BD1379" s="11">
        <f t="shared" si="220"/>
        <v>0</v>
      </c>
      <c r="BE1379" s="11">
        <f t="shared" si="221"/>
        <v>0</v>
      </c>
      <c r="BF1379" s="11">
        <f t="shared" si="222"/>
        <v>0</v>
      </c>
      <c r="BG1379" s="11">
        <f t="shared" si="223"/>
        <v>0</v>
      </c>
      <c r="BH1379" s="11">
        <f t="shared" si="224"/>
        <v>0</v>
      </c>
      <c r="BI1379" s="11">
        <f t="shared" si="225"/>
        <v>0</v>
      </c>
      <c r="BJ1379" s="11">
        <f t="shared" si="226"/>
        <v>0</v>
      </c>
    </row>
    <row r="1380" spans="56:62" ht="12.75">
      <c r="BD1380" s="11">
        <f t="shared" si="220"/>
        <v>0</v>
      </c>
      <c r="BE1380" s="11">
        <f t="shared" si="221"/>
        <v>0</v>
      </c>
      <c r="BF1380" s="11">
        <f t="shared" si="222"/>
        <v>0</v>
      </c>
      <c r="BG1380" s="11">
        <f t="shared" si="223"/>
        <v>0</v>
      </c>
      <c r="BH1380" s="11">
        <f t="shared" si="224"/>
        <v>0</v>
      </c>
      <c r="BI1380" s="11">
        <f t="shared" si="225"/>
        <v>0</v>
      </c>
      <c r="BJ1380" s="11">
        <f t="shared" si="226"/>
        <v>0</v>
      </c>
    </row>
    <row r="1381" spans="56:62" ht="12.75">
      <c r="BD1381" s="11">
        <f t="shared" si="220"/>
        <v>0</v>
      </c>
      <c r="BE1381" s="11">
        <f t="shared" si="221"/>
        <v>0</v>
      </c>
      <c r="BF1381" s="11">
        <f t="shared" si="222"/>
        <v>0</v>
      </c>
      <c r="BG1381" s="11">
        <f t="shared" si="223"/>
        <v>0</v>
      </c>
      <c r="BH1381" s="11">
        <f t="shared" si="224"/>
        <v>0</v>
      </c>
      <c r="BI1381" s="11">
        <f t="shared" si="225"/>
        <v>0</v>
      </c>
      <c r="BJ1381" s="11">
        <f t="shared" si="226"/>
        <v>0</v>
      </c>
    </row>
    <row r="1382" spans="56:62" ht="12.75">
      <c r="BD1382" s="11">
        <f t="shared" si="220"/>
        <v>0</v>
      </c>
      <c r="BE1382" s="11">
        <f t="shared" si="221"/>
        <v>0</v>
      </c>
      <c r="BF1382" s="11">
        <f t="shared" si="222"/>
        <v>0</v>
      </c>
      <c r="BG1382" s="11">
        <f t="shared" si="223"/>
        <v>0</v>
      </c>
      <c r="BH1382" s="11">
        <f t="shared" si="224"/>
        <v>0</v>
      </c>
      <c r="BI1382" s="11">
        <f t="shared" si="225"/>
        <v>0</v>
      </c>
      <c r="BJ1382" s="11">
        <f t="shared" si="226"/>
        <v>0</v>
      </c>
    </row>
    <row r="1383" spans="56:62" ht="12.75">
      <c r="BD1383" s="11">
        <f t="shared" si="220"/>
        <v>0</v>
      </c>
      <c r="BE1383" s="11">
        <f t="shared" si="221"/>
        <v>0</v>
      </c>
      <c r="BF1383" s="11">
        <f t="shared" si="222"/>
        <v>0</v>
      </c>
      <c r="BG1383" s="11">
        <f t="shared" si="223"/>
        <v>0</v>
      </c>
      <c r="BH1383" s="11">
        <f t="shared" si="224"/>
        <v>0</v>
      </c>
      <c r="BI1383" s="11">
        <f t="shared" si="225"/>
        <v>0</v>
      </c>
      <c r="BJ1383" s="11">
        <f t="shared" si="226"/>
        <v>0</v>
      </c>
    </row>
    <row r="1384" spans="56:62" ht="12.75">
      <c r="BD1384" s="11">
        <f t="shared" si="220"/>
        <v>0</v>
      </c>
      <c r="BE1384" s="11">
        <f t="shared" si="221"/>
        <v>0</v>
      </c>
      <c r="BF1384" s="11">
        <f t="shared" si="222"/>
        <v>0</v>
      </c>
      <c r="BG1384" s="11">
        <f t="shared" si="223"/>
        <v>0</v>
      </c>
      <c r="BH1384" s="11">
        <f t="shared" si="224"/>
        <v>0</v>
      </c>
      <c r="BI1384" s="11">
        <f t="shared" si="225"/>
        <v>0</v>
      </c>
      <c r="BJ1384" s="11">
        <f t="shared" si="226"/>
        <v>0</v>
      </c>
    </row>
    <row r="1385" spans="56:62" ht="12.75">
      <c r="BD1385" s="11">
        <f t="shared" si="220"/>
        <v>0</v>
      </c>
      <c r="BE1385" s="11">
        <f t="shared" si="221"/>
        <v>0</v>
      </c>
      <c r="BF1385" s="11">
        <f t="shared" si="222"/>
        <v>0</v>
      </c>
      <c r="BG1385" s="11">
        <f t="shared" si="223"/>
        <v>0</v>
      </c>
      <c r="BH1385" s="11">
        <f t="shared" si="224"/>
        <v>0</v>
      </c>
      <c r="BI1385" s="11">
        <f t="shared" si="225"/>
        <v>0</v>
      </c>
      <c r="BJ1385" s="11">
        <f t="shared" si="226"/>
        <v>0</v>
      </c>
    </row>
    <row r="1386" spans="56:62" ht="12.75">
      <c r="BD1386" s="11">
        <f t="shared" si="220"/>
        <v>0</v>
      </c>
      <c r="BE1386" s="11">
        <f t="shared" si="221"/>
        <v>0</v>
      </c>
      <c r="BF1386" s="11">
        <f t="shared" si="222"/>
        <v>0</v>
      </c>
      <c r="BG1386" s="11">
        <f t="shared" si="223"/>
        <v>0</v>
      </c>
      <c r="BH1386" s="11">
        <f t="shared" si="224"/>
        <v>0</v>
      </c>
      <c r="BI1386" s="11">
        <f t="shared" si="225"/>
        <v>0</v>
      </c>
      <c r="BJ1386" s="11">
        <f t="shared" si="226"/>
        <v>0</v>
      </c>
    </row>
    <row r="1387" spans="56:62" ht="12.75">
      <c r="BD1387" s="11">
        <f t="shared" si="220"/>
        <v>0</v>
      </c>
      <c r="BE1387" s="11">
        <f t="shared" si="221"/>
        <v>0</v>
      </c>
      <c r="BF1387" s="11">
        <f t="shared" si="222"/>
        <v>0</v>
      </c>
      <c r="BG1387" s="11">
        <f t="shared" si="223"/>
        <v>0</v>
      </c>
      <c r="BH1387" s="11">
        <f t="shared" si="224"/>
        <v>0</v>
      </c>
      <c r="BI1387" s="11">
        <f t="shared" si="225"/>
        <v>0</v>
      </c>
      <c r="BJ1387" s="11">
        <f t="shared" si="226"/>
        <v>0</v>
      </c>
    </row>
    <row r="1388" spans="56:62" ht="12.75">
      <c r="BD1388" s="11">
        <f t="shared" si="220"/>
        <v>0</v>
      </c>
      <c r="BE1388" s="11">
        <f t="shared" si="221"/>
        <v>0</v>
      </c>
      <c r="BF1388" s="11">
        <f t="shared" si="222"/>
        <v>0</v>
      </c>
      <c r="BG1388" s="11">
        <f t="shared" si="223"/>
        <v>0</v>
      </c>
      <c r="BH1388" s="11">
        <f t="shared" si="224"/>
        <v>0</v>
      </c>
      <c r="BI1388" s="11">
        <f t="shared" si="225"/>
        <v>0</v>
      </c>
      <c r="BJ1388" s="11">
        <f t="shared" si="226"/>
        <v>0</v>
      </c>
    </row>
    <row r="1389" spans="56:62" ht="12.75">
      <c r="BD1389" s="11">
        <f t="shared" si="220"/>
        <v>0</v>
      </c>
      <c r="BE1389" s="11">
        <f t="shared" si="221"/>
        <v>0</v>
      </c>
      <c r="BF1389" s="11">
        <f t="shared" si="222"/>
        <v>0</v>
      </c>
      <c r="BG1389" s="11">
        <f t="shared" si="223"/>
        <v>0</v>
      </c>
      <c r="BH1389" s="11">
        <f t="shared" si="224"/>
        <v>0</v>
      </c>
      <c r="BI1389" s="11">
        <f t="shared" si="225"/>
        <v>0</v>
      </c>
      <c r="BJ1389" s="11">
        <f t="shared" si="226"/>
        <v>0</v>
      </c>
    </row>
    <row r="1390" spans="56:62" ht="12.75">
      <c r="BD1390" s="11">
        <f t="shared" si="220"/>
        <v>0</v>
      </c>
      <c r="BE1390" s="11">
        <f t="shared" si="221"/>
        <v>0</v>
      </c>
      <c r="BF1390" s="11">
        <f t="shared" si="222"/>
        <v>0</v>
      </c>
      <c r="BG1390" s="11">
        <f t="shared" si="223"/>
        <v>0</v>
      </c>
      <c r="BH1390" s="11">
        <f t="shared" si="224"/>
        <v>0</v>
      </c>
      <c r="BI1390" s="11">
        <f t="shared" si="225"/>
        <v>0</v>
      </c>
      <c r="BJ1390" s="11">
        <f t="shared" si="226"/>
        <v>0</v>
      </c>
    </row>
    <row r="1391" spans="56:62" ht="12.75">
      <c r="BD1391" s="11">
        <f t="shared" si="220"/>
        <v>0</v>
      </c>
      <c r="BE1391" s="11">
        <f t="shared" si="221"/>
        <v>0</v>
      </c>
      <c r="BF1391" s="11">
        <f t="shared" si="222"/>
        <v>0</v>
      </c>
      <c r="BG1391" s="11">
        <f t="shared" si="223"/>
        <v>0</v>
      </c>
      <c r="BH1391" s="11">
        <f t="shared" si="224"/>
        <v>0</v>
      </c>
      <c r="BI1391" s="11">
        <f t="shared" si="225"/>
        <v>0</v>
      </c>
      <c r="BJ1391" s="11">
        <f t="shared" si="226"/>
        <v>0</v>
      </c>
    </row>
    <row r="1392" spans="56:62" ht="12.75">
      <c r="BD1392" s="11">
        <f t="shared" si="220"/>
        <v>0</v>
      </c>
      <c r="BE1392" s="11">
        <f t="shared" si="221"/>
        <v>0</v>
      </c>
      <c r="BF1392" s="11">
        <f t="shared" si="222"/>
        <v>0</v>
      </c>
      <c r="BG1392" s="11">
        <f t="shared" si="223"/>
        <v>0</v>
      </c>
      <c r="BH1392" s="11">
        <f t="shared" si="224"/>
        <v>0</v>
      </c>
      <c r="BI1392" s="11">
        <f t="shared" si="225"/>
        <v>0</v>
      </c>
      <c r="BJ1392" s="11">
        <f t="shared" si="226"/>
        <v>0</v>
      </c>
    </row>
    <row r="1393" spans="56:62" ht="12.75">
      <c r="BD1393" s="11">
        <f t="shared" si="220"/>
        <v>0</v>
      </c>
      <c r="BE1393" s="11">
        <f t="shared" si="221"/>
        <v>0</v>
      </c>
      <c r="BF1393" s="11">
        <f t="shared" si="222"/>
        <v>0</v>
      </c>
      <c r="BG1393" s="11">
        <f t="shared" si="223"/>
        <v>0</v>
      </c>
      <c r="BH1393" s="11">
        <f t="shared" si="224"/>
        <v>0</v>
      </c>
      <c r="BI1393" s="11">
        <f t="shared" si="225"/>
        <v>0</v>
      </c>
      <c r="BJ1393" s="11">
        <f t="shared" si="226"/>
        <v>0</v>
      </c>
    </row>
    <row r="1394" spans="56:62" ht="12.75">
      <c r="BD1394" s="11">
        <f t="shared" si="220"/>
        <v>0</v>
      </c>
      <c r="BE1394" s="11">
        <f t="shared" si="221"/>
        <v>0</v>
      </c>
      <c r="BF1394" s="11">
        <f t="shared" si="222"/>
        <v>0</v>
      </c>
      <c r="BG1394" s="11">
        <f t="shared" si="223"/>
        <v>0</v>
      </c>
      <c r="BH1394" s="11">
        <f t="shared" si="224"/>
        <v>0</v>
      </c>
      <c r="BI1394" s="11">
        <f t="shared" si="225"/>
        <v>0</v>
      </c>
      <c r="BJ1394" s="11">
        <f t="shared" si="226"/>
        <v>0</v>
      </c>
    </row>
    <row r="1395" spans="56:62" ht="12.75">
      <c r="BD1395" s="11">
        <f t="shared" si="220"/>
        <v>0</v>
      </c>
      <c r="BE1395" s="11">
        <f t="shared" si="221"/>
        <v>0</v>
      </c>
      <c r="BF1395" s="11">
        <f t="shared" si="222"/>
        <v>0</v>
      </c>
      <c r="BG1395" s="11">
        <f t="shared" si="223"/>
        <v>0</v>
      </c>
      <c r="BH1395" s="11">
        <f t="shared" si="224"/>
        <v>0</v>
      </c>
      <c r="BI1395" s="11">
        <f t="shared" si="225"/>
        <v>0</v>
      </c>
      <c r="BJ1395" s="11">
        <f t="shared" si="226"/>
        <v>0</v>
      </c>
    </row>
    <row r="1396" spans="56:62" ht="12.75">
      <c r="BD1396" s="11">
        <f t="shared" si="220"/>
        <v>0</v>
      </c>
      <c r="BE1396" s="11">
        <f t="shared" si="221"/>
        <v>0</v>
      </c>
      <c r="BF1396" s="11">
        <f t="shared" si="222"/>
        <v>0</v>
      </c>
      <c r="BG1396" s="11">
        <f t="shared" si="223"/>
        <v>0</v>
      </c>
      <c r="BH1396" s="11">
        <f t="shared" si="224"/>
        <v>0</v>
      </c>
      <c r="BI1396" s="11">
        <f t="shared" si="225"/>
        <v>0</v>
      </c>
      <c r="BJ1396" s="11">
        <f t="shared" si="226"/>
        <v>0</v>
      </c>
    </row>
    <row r="1397" spans="56:62" ht="12.75">
      <c r="BD1397" s="11">
        <f t="shared" si="220"/>
        <v>0</v>
      </c>
      <c r="BE1397" s="11">
        <f t="shared" si="221"/>
        <v>0</v>
      </c>
      <c r="BF1397" s="11">
        <f t="shared" si="222"/>
        <v>0</v>
      </c>
      <c r="BG1397" s="11">
        <f t="shared" si="223"/>
        <v>0</v>
      </c>
      <c r="BH1397" s="11">
        <f t="shared" si="224"/>
        <v>0</v>
      </c>
      <c r="BI1397" s="11">
        <f t="shared" si="225"/>
        <v>0</v>
      </c>
      <c r="BJ1397" s="11">
        <f t="shared" si="226"/>
        <v>0</v>
      </c>
    </row>
    <row r="1398" spans="56:62" ht="12.75">
      <c r="BD1398" s="11">
        <f t="shared" si="220"/>
        <v>0</v>
      </c>
      <c r="BE1398" s="11">
        <f t="shared" si="221"/>
        <v>0</v>
      </c>
      <c r="BF1398" s="11">
        <f t="shared" si="222"/>
        <v>0</v>
      </c>
      <c r="BG1398" s="11">
        <f t="shared" si="223"/>
        <v>0</v>
      </c>
      <c r="BH1398" s="11">
        <f t="shared" si="224"/>
        <v>0</v>
      </c>
      <c r="BI1398" s="11">
        <f t="shared" si="225"/>
        <v>0</v>
      </c>
      <c r="BJ1398" s="11">
        <f t="shared" si="226"/>
        <v>0</v>
      </c>
    </row>
    <row r="1399" spans="56:62" ht="12.75">
      <c r="BD1399" s="11">
        <f t="shared" si="220"/>
        <v>0</v>
      </c>
      <c r="BE1399" s="11">
        <f t="shared" si="221"/>
        <v>0</v>
      </c>
      <c r="BF1399" s="11">
        <f t="shared" si="222"/>
        <v>0</v>
      </c>
      <c r="BG1399" s="11">
        <f t="shared" si="223"/>
        <v>0</v>
      </c>
      <c r="BH1399" s="11">
        <f t="shared" si="224"/>
        <v>0</v>
      </c>
      <c r="BI1399" s="11">
        <f t="shared" si="225"/>
        <v>0</v>
      </c>
      <c r="BJ1399" s="11">
        <f t="shared" si="226"/>
        <v>0</v>
      </c>
    </row>
    <row r="1400" spans="56:62" ht="12.75">
      <c r="BD1400" s="11">
        <f t="shared" si="220"/>
        <v>0</v>
      </c>
      <c r="BE1400" s="11">
        <f t="shared" si="221"/>
        <v>0</v>
      </c>
      <c r="BF1400" s="11">
        <f t="shared" si="222"/>
        <v>0</v>
      </c>
      <c r="BG1400" s="11">
        <f t="shared" si="223"/>
        <v>0</v>
      </c>
      <c r="BH1400" s="11">
        <f t="shared" si="224"/>
        <v>0</v>
      </c>
      <c r="BI1400" s="11">
        <f t="shared" si="225"/>
        <v>0</v>
      </c>
      <c r="BJ1400" s="11">
        <f t="shared" si="226"/>
        <v>0</v>
      </c>
    </row>
    <row r="1401" spans="56:62" ht="12.75">
      <c r="BD1401" s="11">
        <f t="shared" si="220"/>
        <v>0</v>
      </c>
      <c r="BE1401" s="11">
        <f t="shared" si="221"/>
        <v>0</v>
      </c>
      <c r="BF1401" s="11">
        <f t="shared" si="222"/>
        <v>0</v>
      </c>
      <c r="BG1401" s="11">
        <f t="shared" si="223"/>
        <v>0</v>
      </c>
      <c r="BH1401" s="11">
        <f t="shared" si="224"/>
        <v>0</v>
      </c>
      <c r="BI1401" s="11">
        <f t="shared" si="225"/>
        <v>0</v>
      </c>
      <c r="BJ1401" s="11">
        <f t="shared" si="226"/>
        <v>0</v>
      </c>
    </row>
    <row r="1402" spans="56:62" ht="12.75">
      <c r="BD1402" s="11">
        <f t="shared" si="220"/>
        <v>0</v>
      </c>
      <c r="BE1402" s="11">
        <f t="shared" si="221"/>
        <v>0</v>
      </c>
      <c r="BF1402" s="11">
        <f t="shared" si="222"/>
        <v>0</v>
      </c>
      <c r="BG1402" s="11">
        <f t="shared" si="223"/>
        <v>0</v>
      </c>
      <c r="BH1402" s="11">
        <f t="shared" si="224"/>
        <v>0</v>
      </c>
      <c r="BI1402" s="11">
        <f t="shared" si="225"/>
        <v>0</v>
      </c>
      <c r="BJ1402" s="11">
        <f t="shared" si="226"/>
        <v>0</v>
      </c>
    </row>
    <row r="1403" spans="56:62" ht="12.75">
      <c r="BD1403" s="11">
        <f t="shared" si="220"/>
        <v>0</v>
      </c>
      <c r="BE1403" s="11">
        <f t="shared" si="221"/>
        <v>0</v>
      </c>
      <c r="BF1403" s="11">
        <f t="shared" si="222"/>
        <v>0</v>
      </c>
      <c r="BG1403" s="11">
        <f t="shared" si="223"/>
        <v>0</v>
      </c>
      <c r="BH1403" s="11">
        <f t="shared" si="224"/>
        <v>0</v>
      </c>
      <c r="BI1403" s="11">
        <f t="shared" si="225"/>
        <v>0</v>
      </c>
      <c r="BJ1403" s="11">
        <f t="shared" si="226"/>
        <v>0</v>
      </c>
    </row>
    <row r="1404" spans="56:62" ht="12.75">
      <c r="BD1404" s="11">
        <f t="shared" si="220"/>
        <v>0</v>
      </c>
      <c r="BE1404" s="11">
        <f t="shared" si="221"/>
        <v>0</v>
      </c>
      <c r="BF1404" s="11">
        <f t="shared" si="222"/>
        <v>0</v>
      </c>
      <c r="BG1404" s="11">
        <f t="shared" si="223"/>
        <v>0</v>
      </c>
      <c r="BH1404" s="11">
        <f t="shared" si="224"/>
        <v>0</v>
      </c>
      <c r="BI1404" s="11">
        <f t="shared" si="225"/>
        <v>0</v>
      </c>
      <c r="BJ1404" s="11">
        <f t="shared" si="226"/>
        <v>0</v>
      </c>
    </row>
    <row r="1405" spans="56:62" ht="12.75">
      <c r="BD1405" s="11">
        <f t="shared" si="220"/>
        <v>0</v>
      </c>
      <c r="BE1405" s="11">
        <f t="shared" si="221"/>
        <v>0</v>
      </c>
      <c r="BF1405" s="11">
        <f t="shared" si="222"/>
        <v>0</v>
      </c>
      <c r="BG1405" s="11">
        <f t="shared" si="223"/>
        <v>0</v>
      </c>
      <c r="BH1405" s="11">
        <f t="shared" si="224"/>
        <v>0</v>
      </c>
      <c r="BI1405" s="11">
        <f t="shared" si="225"/>
        <v>0</v>
      </c>
      <c r="BJ1405" s="11">
        <f t="shared" si="226"/>
        <v>0</v>
      </c>
    </row>
    <row r="1406" spans="56:62" ht="12.75">
      <c r="BD1406" s="11">
        <f t="shared" si="220"/>
        <v>0</v>
      </c>
      <c r="BE1406" s="11">
        <f t="shared" si="221"/>
        <v>0</v>
      </c>
      <c r="BF1406" s="11">
        <f t="shared" si="222"/>
        <v>0</v>
      </c>
      <c r="BG1406" s="11">
        <f t="shared" si="223"/>
        <v>0</v>
      </c>
      <c r="BH1406" s="11">
        <f t="shared" si="224"/>
        <v>0</v>
      </c>
      <c r="BI1406" s="11">
        <f t="shared" si="225"/>
        <v>0</v>
      </c>
      <c r="BJ1406" s="11">
        <f t="shared" si="226"/>
        <v>0</v>
      </c>
    </row>
    <row r="1407" spans="56:62" ht="12.75">
      <c r="BD1407" s="11">
        <f t="shared" si="220"/>
        <v>0</v>
      </c>
      <c r="BE1407" s="11">
        <f t="shared" si="221"/>
        <v>0</v>
      </c>
      <c r="BF1407" s="11">
        <f t="shared" si="222"/>
        <v>0</v>
      </c>
      <c r="BG1407" s="11">
        <f t="shared" si="223"/>
        <v>0</v>
      </c>
      <c r="BH1407" s="11">
        <f t="shared" si="224"/>
        <v>0</v>
      </c>
      <c r="BI1407" s="11">
        <f t="shared" si="225"/>
        <v>0</v>
      </c>
      <c r="BJ1407" s="11">
        <f t="shared" si="226"/>
        <v>0</v>
      </c>
    </row>
    <row r="1408" spans="56:62" ht="12.75">
      <c r="BD1408" s="11">
        <f t="shared" si="220"/>
        <v>0</v>
      </c>
      <c r="BE1408" s="11">
        <f t="shared" si="221"/>
        <v>0</v>
      </c>
      <c r="BF1408" s="11">
        <f t="shared" si="222"/>
        <v>0</v>
      </c>
      <c r="BG1408" s="11">
        <f t="shared" si="223"/>
        <v>0</v>
      </c>
      <c r="BH1408" s="11">
        <f t="shared" si="224"/>
        <v>0</v>
      </c>
      <c r="BI1408" s="11">
        <f t="shared" si="225"/>
        <v>0</v>
      </c>
      <c r="BJ1408" s="11">
        <f t="shared" si="226"/>
        <v>0</v>
      </c>
    </row>
    <row r="1409" spans="56:62" ht="12.75">
      <c r="BD1409" s="11">
        <f t="shared" si="220"/>
        <v>0</v>
      </c>
      <c r="BE1409" s="11">
        <f t="shared" si="221"/>
        <v>0</v>
      </c>
      <c r="BF1409" s="11">
        <f t="shared" si="222"/>
        <v>0</v>
      </c>
      <c r="BG1409" s="11">
        <f t="shared" si="223"/>
        <v>0</v>
      </c>
      <c r="BH1409" s="11">
        <f t="shared" si="224"/>
        <v>0</v>
      </c>
      <c r="BI1409" s="11">
        <f t="shared" si="225"/>
        <v>0</v>
      </c>
      <c r="BJ1409" s="11">
        <f t="shared" si="226"/>
        <v>0</v>
      </c>
    </row>
    <row r="1410" spans="56:62" ht="12.75">
      <c r="BD1410" s="11">
        <f t="shared" si="220"/>
        <v>0</v>
      </c>
      <c r="BE1410" s="11">
        <f t="shared" si="221"/>
        <v>0</v>
      </c>
      <c r="BF1410" s="11">
        <f t="shared" si="222"/>
        <v>0</v>
      </c>
      <c r="BG1410" s="11">
        <f t="shared" si="223"/>
        <v>0</v>
      </c>
      <c r="BH1410" s="11">
        <f t="shared" si="224"/>
        <v>0</v>
      </c>
      <c r="BI1410" s="11">
        <f t="shared" si="225"/>
        <v>0</v>
      </c>
      <c r="BJ1410" s="11">
        <f t="shared" si="226"/>
        <v>0</v>
      </c>
    </row>
    <row r="1411" spans="56:62" ht="12.75">
      <c r="BD1411" s="11">
        <f t="shared" si="220"/>
        <v>0</v>
      </c>
      <c r="BE1411" s="11">
        <f t="shared" si="221"/>
        <v>0</v>
      </c>
      <c r="BF1411" s="11">
        <f t="shared" si="222"/>
        <v>0</v>
      </c>
      <c r="BG1411" s="11">
        <f t="shared" si="223"/>
        <v>0</v>
      </c>
      <c r="BH1411" s="11">
        <f t="shared" si="224"/>
        <v>0</v>
      </c>
      <c r="BI1411" s="11">
        <f t="shared" si="225"/>
        <v>0</v>
      </c>
      <c r="BJ1411" s="11">
        <f t="shared" si="226"/>
        <v>0</v>
      </c>
    </row>
    <row r="1412" spans="56:62" ht="12.75">
      <c r="BD1412" s="11">
        <f t="shared" si="220"/>
        <v>0</v>
      </c>
      <c r="BE1412" s="11">
        <f t="shared" si="221"/>
        <v>0</v>
      </c>
      <c r="BF1412" s="11">
        <f t="shared" si="222"/>
        <v>0</v>
      </c>
      <c r="BG1412" s="11">
        <f t="shared" si="223"/>
        <v>0</v>
      </c>
      <c r="BH1412" s="11">
        <f t="shared" si="224"/>
        <v>0</v>
      </c>
      <c r="BI1412" s="11">
        <f t="shared" si="225"/>
        <v>0</v>
      </c>
      <c r="BJ1412" s="11">
        <f t="shared" si="226"/>
        <v>0</v>
      </c>
    </row>
    <row r="1413" spans="56:62" ht="12.75">
      <c r="BD1413" s="11">
        <f aca="true" t="shared" si="227" ref="BD1413:BD1476">AZ1413+AV1413+AR1413+AN1413+AJ1413+AF1413+AB1413+X1413+T1413+P1413</f>
        <v>0</v>
      </c>
      <c r="BE1413" s="11">
        <f aca="true" t="shared" si="228" ref="BE1413:BE1476">BA1413+AW1413+AS1413+AO1413+AK1413+AG1413+AC1413+Y1413+U1413+Q1413+N1413+L1413+J1413+H1413</f>
        <v>0</v>
      </c>
      <c r="BF1413" s="11">
        <f aca="true" t="shared" si="229" ref="BF1413:BF1476">BB1413+AX1413+AT1413+AP1413+AL1413+AH1413+AD1413+Z1413+V1413+R1413</f>
        <v>0</v>
      </c>
      <c r="BG1413" s="11">
        <f aca="true" t="shared" si="230" ref="BG1413:BG1476">BC1413+AY1413+AU1413+AQ1413+AM1413+AI1413+AE1413+AA1413+W1413+S1413+O1413+M1413+K1413+I1413</f>
        <v>0</v>
      </c>
      <c r="BH1413" s="11">
        <f aca="true" t="shared" si="231" ref="BH1413:BH1476">BD1413+BF1413</f>
        <v>0</v>
      </c>
      <c r="BI1413" s="11">
        <f aca="true" t="shared" si="232" ref="BI1413:BI1476">BE1413+BG1413</f>
        <v>0</v>
      </c>
      <c r="BJ1413" s="11">
        <f aca="true" t="shared" si="233" ref="BJ1413:BJ1476">D1413</f>
        <v>0</v>
      </c>
    </row>
    <row r="1414" spans="56:62" ht="12.75">
      <c r="BD1414" s="11">
        <f t="shared" si="227"/>
        <v>0</v>
      </c>
      <c r="BE1414" s="11">
        <f t="shared" si="228"/>
        <v>0</v>
      </c>
      <c r="BF1414" s="11">
        <f t="shared" si="229"/>
        <v>0</v>
      </c>
      <c r="BG1414" s="11">
        <f t="shared" si="230"/>
        <v>0</v>
      </c>
      <c r="BH1414" s="11">
        <f t="shared" si="231"/>
        <v>0</v>
      </c>
      <c r="BI1414" s="11">
        <f t="shared" si="232"/>
        <v>0</v>
      </c>
      <c r="BJ1414" s="11">
        <f t="shared" si="233"/>
        <v>0</v>
      </c>
    </row>
    <row r="1415" spans="56:62" ht="12.75">
      <c r="BD1415" s="11">
        <f t="shared" si="227"/>
        <v>0</v>
      </c>
      <c r="BE1415" s="11">
        <f t="shared" si="228"/>
        <v>0</v>
      </c>
      <c r="BF1415" s="11">
        <f t="shared" si="229"/>
        <v>0</v>
      </c>
      <c r="BG1415" s="11">
        <f t="shared" si="230"/>
        <v>0</v>
      </c>
      <c r="BH1415" s="11">
        <f t="shared" si="231"/>
        <v>0</v>
      </c>
      <c r="BI1415" s="11">
        <f t="shared" si="232"/>
        <v>0</v>
      </c>
      <c r="BJ1415" s="11">
        <f t="shared" si="233"/>
        <v>0</v>
      </c>
    </row>
    <row r="1416" spans="56:62" ht="12.75">
      <c r="BD1416" s="11">
        <f t="shared" si="227"/>
        <v>0</v>
      </c>
      <c r="BE1416" s="11">
        <f t="shared" si="228"/>
        <v>0</v>
      </c>
      <c r="BF1416" s="11">
        <f t="shared" si="229"/>
        <v>0</v>
      </c>
      <c r="BG1416" s="11">
        <f t="shared" si="230"/>
        <v>0</v>
      </c>
      <c r="BH1416" s="11">
        <f t="shared" si="231"/>
        <v>0</v>
      </c>
      <c r="BI1416" s="11">
        <f t="shared" si="232"/>
        <v>0</v>
      </c>
      <c r="BJ1416" s="11">
        <f t="shared" si="233"/>
        <v>0</v>
      </c>
    </row>
    <row r="1417" spans="56:62" ht="12.75">
      <c r="BD1417" s="11">
        <f t="shared" si="227"/>
        <v>0</v>
      </c>
      <c r="BE1417" s="11">
        <f t="shared" si="228"/>
        <v>0</v>
      </c>
      <c r="BF1417" s="11">
        <f t="shared" si="229"/>
        <v>0</v>
      </c>
      <c r="BG1417" s="11">
        <f t="shared" si="230"/>
        <v>0</v>
      </c>
      <c r="BH1417" s="11">
        <f t="shared" si="231"/>
        <v>0</v>
      </c>
      <c r="BI1417" s="11">
        <f t="shared" si="232"/>
        <v>0</v>
      </c>
      <c r="BJ1417" s="11">
        <f t="shared" si="233"/>
        <v>0</v>
      </c>
    </row>
    <row r="1418" spans="56:62" ht="12.75">
      <c r="BD1418" s="11">
        <f t="shared" si="227"/>
        <v>0</v>
      </c>
      <c r="BE1418" s="11">
        <f t="shared" si="228"/>
        <v>0</v>
      </c>
      <c r="BF1418" s="11">
        <f t="shared" si="229"/>
        <v>0</v>
      </c>
      <c r="BG1418" s="11">
        <f t="shared" si="230"/>
        <v>0</v>
      </c>
      <c r="BH1418" s="11">
        <f t="shared" si="231"/>
        <v>0</v>
      </c>
      <c r="BI1418" s="11">
        <f t="shared" si="232"/>
        <v>0</v>
      </c>
      <c r="BJ1418" s="11">
        <f t="shared" si="233"/>
        <v>0</v>
      </c>
    </row>
    <row r="1419" spans="56:62" ht="12.75">
      <c r="BD1419" s="11">
        <f t="shared" si="227"/>
        <v>0</v>
      </c>
      <c r="BE1419" s="11">
        <f t="shared" si="228"/>
        <v>0</v>
      </c>
      <c r="BF1419" s="11">
        <f t="shared" si="229"/>
        <v>0</v>
      </c>
      <c r="BG1419" s="11">
        <f t="shared" si="230"/>
        <v>0</v>
      </c>
      <c r="BH1419" s="11">
        <f t="shared" si="231"/>
        <v>0</v>
      </c>
      <c r="BI1419" s="11">
        <f t="shared" si="232"/>
        <v>0</v>
      </c>
      <c r="BJ1419" s="11">
        <f t="shared" si="233"/>
        <v>0</v>
      </c>
    </row>
    <row r="1420" spans="56:62" ht="12.75">
      <c r="BD1420" s="11">
        <f t="shared" si="227"/>
        <v>0</v>
      </c>
      <c r="BE1420" s="11">
        <f t="shared" si="228"/>
        <v>0</v>
      </c>
      <c r="BF1420" s="11">
        <f t="shared" si="229"/>
        <v>0</v>
      </c>
      <c r="BG1420" s="11">
        <f t="shared" si="230"/>
        <v>0</v>
      </c>
      <c r="BH1420" s="11">
        <f t="shared" si="231"/>
        <v>0</v>
      </c>
      <c r="BI1420" s="11">
        <f t="shared" si="232"/>
        <v>0</v>
      </c>
      <c r="BJ1420" s="11">
        <f t="shared" si="233"/>
        <v>0</v>
      </c>
    </row>
    <row r="1421" spans="56:62" ht="12.75">
      <c r="BD1421" s="11">
        <f t="shared" si="227"/>
        <v>0</v>
      </c>
      <c r="BE1421" s="11">
        <f t="shared" si="228"/>
        <v>0</v>
      </c>
      <c r="BF1421" s="11">
        <f t="shared" si="229"/>
        <v>0</v>
      </c>
      <c r="BG1421" s="11">
        <f t="shared" si="230"/>
        <v>0</v>
      </c>
      <c r="BH1421" s="11">
        <f t="shared" si="231"/>
        <v>0</v>
      </c>
      <c r="BI1421" s="11">
        <f t="shared" si="232"/>
        <v>0</v>
      </c>
      <c r="BJ1421" s="11">
        <f t="shared" si="233"/>
        <v>0</v>
      </c>
    </row>
    <row r="1422" spans="56:62" ht="12.75">
      <c r="BD1422" s="11">
        <f t="shared" si="227"/>
        <v>0</v>
      </c>
      <c r="BE1422" s="11">
        <f t="shared" si="228"/>
        <v>0</v>
      </c>
      <c r="BF1422" s="11">
        <f t="shared" si="229"/>
        <v>0</v>
      </c>
      <c r="BG1422" s="11">
        <f t="shared" si="230"/>
        <v>0</v>
      </c>
      <c r="BH1422" s="11">
        <f t="shared" si="231"/>
        <v>0</v>
      </c>
      <c r="BI1422" s="11">
        <f t="shared" si="232"/>
        <v>0</v>
      </c>
      <c r="BJ1422" s="11">
        <f t="shared" si="233"/>
        <v>0</v>
      </c>
    </row>
    <row r="1423" spans="56:62" ht="12.75">
      <c r="BD1423" s="11">
        <f t="shared" si="227"/>
        <v>0</v>
      </c>
      <c r="BE1423" s="11">
        <f t="shared" si="228"/>
        <v>0</v>
      </c>
      <c r="BF1423" s="11">
        <f t="shared" si="229"/>
        <v>0</v>
      </c>
      <c r="BG1423" s="11">
        <f t="shared" si="230"/>
        <v>0</v>
      </c>
      <c r="BH1423" s="11">
        <f t="shared" si="231"/>
        <v>0</v>
      </c>
      <c r="BI1423" s="11">
        <f t="shared" si="232"/>
        <v>0</v>
      </c>
      <c r="BJ1423" s="11">
        <f t="shared" si="233"/>
        <v>0</v>
      </c>
    </row>
    <row r="1424" spans="56:62" ht="12.75">
      <c r="BD1424" s="11">
        <f t="shared" si="227"/>
        <v>0</v>
      </c>
      <c r="BE1424" s="11">
        <f t="shared" si="228"/>
        <v>0</v>
      </c>
      <c r="BF1424" s="11">
        <f t="shared" si="229"/>
        <v>0</v>
      </c>
      <c r="BG1424" s="11">
        <f t="shared" si="230"/>
        <v>0</v>
      </c>
      <c r="BH1424" s="11">
        <f t="shared" si="231"/>
        <v>0</v>
      </c>
      <c r="BI1424" s="11">
        <f t="shared" si="232"/>
        <v>0</v>
      </c>
      <c r="BJ1424" s="11">
        <f t="shared" si="233"/>
        <v>0</v>
      </c>
    </row>
    <row r="1425" spans="56:62" ht="12.75">
      <c r="BD1425" s="11">
        <f t="shared" si="227"/>
        <v>0</v>
      </c>
      <c r="BE1425" s="11">
        <f t="shared" si="228"/>
        <v>0</v>
      </c>
      <c r="BF1425" s="11">
        <f t="shared" si="229"/>
        <v>0</v>
      </c>
      <c r="BG1425" s="11">
        <f t="shared" si="230"/>
        <v>0</v>
      </c>
      <c r="BH1425" s="11">
        <f t="shared" si="231"/>
        <v>0</v>
      </c>
      <c r="BI1425" s="11">
        <f t="shared" si="232"/>
        <v>0</v>
      </c>
      <c r="BJ1425" s="11">
        <f t="shared" si="233"/>
        <v>0</v>
      </c>
    </row>
    <row r="1426" spans="56:62" ht="12.75">
      <c r="BD1426" s="11">
        <f t="shared" si="227"/>
        <v>0</v>
      </c>
      <c r="BE1426" s="11">
        <f t="shared" si="228"/>
        <v>0</v>
      </c>
      <c r="BF1426" s="11">
        <f t="shared" si="229"/>
        <v>0</v>
      </c>
      <c r="BG1426" s="11">
        <f t="shared" si="230"/>
        <v>0</v>
      </c>
      <c r="BH1426" s="11">
        <f t="shared" si="231"/>
        <v>0</v>
      </c>
      <c r="BI1426" s="11">
        <f t="shared" si="232"/>
        <v>0</v>
      </c>
      <c r="BJ1426" s="11">
        <f t="shared" si="233"/>
        <v>0</v>
      </c>
    </row>
    <row r="1427" spans="56:62" ht="12.75">
      <c r="BD1427" s="11">
        <f t="shared" si="227"/>
        <v>0</v>
      </c>
      <c r="BE1427" s="11">
        <f t="shared" si="228"/>
        <v>0</v>
      </c>
      <c r="BF1427" s="11">
        <f t="shared" si="229"/>
        <v>0</v>
      </c>
      <c r="BG1427" s="11">
        <f t="shared" si="230"/>
        <v>0</v>
      </c>
      <c r="BH1427" s="11">
        <f t="shared" si="231"/>
        <v>0</v>
      </c>
      <c r="BI1427" s="11">
        <f t="shared" si="232"/>
        <v>0</v>
      </c>
      <c r="BJ1427" s="11">
        <f t="shared" si="233"/>
        <v>0</v>
      </c>
    </row>
    <row r="1428" spans="56:62" ht="12.75">
      <c r="BD1428" s="11">
        <f t="shared" si="227"/>
        <v>0</v>
      </c>
      <c r="BE1428" s="11">
        <f t="shared" si="228"/>
        <v>0</v>
      </c>
      <c r="BF1428" s="11">
        <f t="shared" si="229"/>
        <v>0</v>
      </c>
      <c r="BG1428" s="11">
        <f t="shared" si="230"/>
        <v>0</v>
      </c>
      <c r="BH1428" s="11">
        <f t="shared" si="231"/>
        <v>0</v>
      </c>
      <c r="BI1428" s="11">
        <f t="shared" si="232"/>
        <v>0</v>
      </c>
      <c r="BJ1428" s="11">
        <f t="shared" si="233"/>
        <v>0</v>
      </c>
    </row>
    <row r="1429" spans="56:62" ht="12.75">
      <c r="BD1429" s="11">
        <f t="shared" si="227"/>
        <v>0</v>
      </c>
      <c r="BE1429" s="11">
        <f t="shared" si="228"/>
        <v>0</v>
      </c>
      <c r="BF1429" s="11">
        <f t="shared" si="229"/>
        <v>0</v>
      </c>
      <c r="BG1429" s="11">
        <f t="shared" si="230"/>
        <v>0</v>
      </c>
      <c r="BH1429" s="11">
        <f t="shared" si="231"/>
        <v>0</v>
      </c>
      <c r="BI1429" s="11">
        <f t="shared" si="232"/>
        <v>0</v>
      </c>
      <c r="BJ1429" s="11">
        <f t="shared" si="233"/>
        <v>0</v>
      </c>
    </row>
    <row r="1430" spans="56:62" ht="12.75">
      <c r="BD1430" s="11">
        <f t="shared" si="227"/>
        <v>0</v>
      </c>
      <c r="BE1430" s="11">
        <f t="shared" si="228"/>
        <v>0</v>
      </c>
      <c r="BF1430" s="11">
        <f t="shared" si="229"/>
        <v>0</v>
      </c>
      <c r="BG1430" s="11">
        <f t="shared" si="230"/>
        <v>0</v>
      </c>
      <c r="BH1430" s="11">
        <f t="shared" si="231"/>
        <v>0</v>
      </c>
      <c r="BI1430" s="11">
        <f t="shared" si="232"/>
        <v>0</v>
      </c>
      <c r="BJ1430" s="11">
        <f t="shared" si="233"/>
        <v>0</v>
      </c>
    </row>
    <row r="1431" spans="56:62" ht="12.75">
      <c r="BD1431" s="11">
        <f t="shared" si="227"/>
        <v>0</v>
      </c>
      <c r="BE1431" s="11">
        <f t="shared" si="228"/>
        <v>0</v>
      </c>
      <c r="BF1431" s="11">
        <f t="shared" si="229"/>
        <v>0</v>
      </c>
      <c r="BG1431" s="11">
        <f t="shared" si="230"/>
        <v>0</v>
      </c>
      <c r="BH1431" s="11">
        <f t="shared" si="231"/>
        <v>0</v>
      </c>
      <c r="BI1431" s="11">
        <f t="shared" si="232"/>
        <v>0</v>
      </c>
      <c r="BJ1431" s="11">
        <f t="shared" si="233"/>
        <v>0</v>
      </c>
    </row>
    <row r="1432" spans="56:62" ht="12.75">
      <c r="BD1432" s="11">
        <f t="shared" si="227"/>
        <v>0</v>
      </c>
      <c r="BE1432" s="11">
        <f t="shared" si="228"/>
        <v>0</v>
      </c>
      <c r="BF1432" s="11">
        <f t="shared" si="229"/>
        <v>0</v>
      </c>
      <c r="BG1432" s="11">
        <f t="shared" si="230"/>
        <v>0</v>
      </c>
      <c r="BH1432" s="11">
        <f t="shared" si="231"/>
        <v>0</v>
      </c>
      <c r="BI1432" s="11">
        <f t="shared" si="232"/>
        <v>0</v>
      </c>
      <c r="BJ1432" s="11">
        <f t="shared" si="233"/>
        <v>0</v>
      </c>
    </row>
    <row r="1433" spans="56:62" ht="12.75">
      <c r="BD1433" s="11">
        <f t="shared" si="227"/>
        <v>0</v>
      </c>
      <c r="BE1433" s="11">
        <f t="shared" si="228"/>
        <v>0</v>
      </c>
      <c r="BF1433" s="11">
        <f t="shared" si="229"/>
        <v>0</v>
      </c>
      <c r="BG1433" s="11">
        <f t="shared" si="230"/>
        <v>0</v>
      </c>
      <c r="BH1433" s="11">
        <f t="shared" si="231"/>
        <v>0</v>
      </c>
      <c r="BI1433" s="11">
        <f t="shared" si="232"/>
        <v>0</v>
      </c>
      <c r="BJ1433" s="11">
        <f t="shared" si="233"/>
        <v>0</v>
      </c>
    </row>
    <row r="1434" spans="56:62" ht="12.75">
      <c r="BD1434" s="11">
        <f t="shared" si="227"/>
        <v>0</v>
      </c>
      <c r="BE1434" s="11">
        <f t="shared" si="228"/>
        <v>0</v>
      </c>
      <c r="BF1434" s="11">
        <f t="shared" si="229"/>
        <v>0</v>
      </c>
      <c r="BG1434" s="11">
        <f t="shared" si="230"/>
        <v>0</v>
      </c>
      <c r="BH1434" s="11">
        <f t="shared" si="231"/>
        <v>0</v>
      </c>
      <c r="BI1434" s="11">
        <f t="shared" si="232"/>
        <v>0</v>
      </c>
      <c r="BJ1434" s="11">
        <f t="shared" si="233"/>
        <v>0</v>
      </c>
    </row>
    <row r="1435" spans="56:62" ht="12.75">
      <c r="BD1435" s="11">
        <f t="shared" si="227"/>
        <v>0</v>
      </c>
      <c r="BE1435" s="11">
        <f t="shared" si="228"/>
        <v>0</v>
      </c>
      <c r="BF1435" s="11">
        <f t="shared" si="229"/>
        <v>0</v>
      </c>
      <c r="BG1435" s="11">
        <f t="shared" si="230"/>
        <v>0</v>
      </c>
      <c r="BH1435" s="11">
        <f t="shared" si="231"/>
        <v>0</v>
      </c>
      <c r="BI1435" s="11">
        <f t="shared" si="232"/>
        <v>0</v>
      </c>
      <c r="BJ1435" s="11">
        <f t="shared" si="233"/>
        <v>0</v>
      </c>
    </row>
    <row r="1436" spans="56:62" ht="12.75">
      <c r="BD1436" s="11">
        <f t="shared" si="227"/>
        <v>0</v>
      </c>
      <c r="BE1436" s="11">
        <f t="shared" si="228"/>
        <v>0</v>
      </c>
      <c r="BF1436" s="11">
        <f t="shared" si="229"/>
        <v>0</v>
      </c>
      <c r="BG1436" s="11">
        <f t="shared" si="230"/>
        <v>0</v>
      </c>
      <c r="BH1436" s="11">
        <f t="shared" si="231"/>
        <v>0</v>
      </c>
      <c r="BI1436" s="11">
        <f t="shared" si="232"/>
        <v>0</v>
      </c>
      <c r="BJ1436" s="11">
        <f t="shared" si="233"/>
        <v>0</v>
      </c>
    </row>
    <row r="1437" spans="56:62" ht="12.75">
      <c r="BD1437" s="11">
        <f t="shared" si="227"/>
        <v>0</v>
      </c>
      <c r="BE1437" s="11">
        <f t="shared" si="228"/>
        <v>0</v>
      </c>
      <c r="BF1437" s="11">
        <f t="shared" si="229"/>
        <v>0</v>
      </c>
      <c r="BG1437" s="11">
        <f t="shared" si="230"/>
        <v>0</v>
      </c>
      <c r="BH1437" s="11">
        <f t="shared" si="231"/>
        <v>0</v>
      </c>
      <c r="BI1437" s="11">
        <f t="shared" si="232"/>
        <v>0</v>
      </c>
      <c r="BJ1437" s="11">
        <f t="shared" si="233"/>
        <v>0</v>
      </c>
    </row>
    <row r="1438" spans="56:62" ht="12.75">
      <c r="BD1438" s="11">
        <f t="shared" si="227"/>
        <v>0</v>
      </c>
      <c r="BE1438" s="11">
        <f t="shared" si="228"/>
        <v>0</v>
      </c>
      <c r="BF1438" s="11">
        <f t="shared" si="229"/>
        <v>0</v>
      </c>
      <c r="BG1438" s="11">
        <f t="shared" si="230"/>
        <v>0</v>
      </c>
      <c r="BH1438" s="11">
        <f t="shared" si="231"/>
        <v>0</v>
      </c>
      <c r="BI1438" s="11">
        <f t="shared" si="232"/>
        <v>0</v>
      </c>
      <c r="BJ1438" s="11">
        <f t="shared" si="233"/>
        <v>0</v>
      </c>
    </row>
    <row r="1439" spans="56:62" ht="12.75">
      <c r="BD1439" s="11">
        <f t="shared" si="227"/>
        <v>0</v>
      </c>
      <c r="BE1439" s="11">
        <f t="shared" si="228"/>
        <v>0</v>
      </c>
      <c r="BF1439" s="11">
        <f t="shared" si="229"/>
        <v>0</v>
      </c>
      <c r="BG1439" s="11">
        <f t="shared" si="230"/>
        <v>0</v>
      </c>
      <c r="BH1439" s="11">
        <f t="shared" si="231"/>
        <v>0</v>
      </c>
      <c r="BI1439" s="11">
        <f t="shared" si="232"/>
        <v>0</v>
      </c>
      <c r="BJ1439" s="11">
        <f t="shared" si="233"/>
        <v>0</v>
      </c>
    </row>
    <row r="1440" spans="56:62" ht="12.75">
      <c r="BD1440" s="11">
        <f t="shared" si="227"/>
        <v>0</v>
      </c>
      <c r="BE1440" s="11">
        <f t="shared" si="228"/>
        <v>0</v>
      </c>
      <c r="BF1440" s="11">
        <f t="shared" si="229"/>
        <v>0</v>
      </c>
      <c r="BG1440" s="11">
        <f t="shared" si="230"/>
        <v>0</v>
      </c>
      <c r="BH1440" s="11">
        <f t="shared" si="231"/>
        <v>0</v>
      </c>
      <c r="BI1440" s="11">
        <f t="shared" si="232"/>
        <v>0</v>
      </c>
      <c r="BJ1440" s="11">
        <f t="shared" si="233"/>
        <v>0</v>
      </c>
    </row>
    <row r="1441" spans="56:62" ht="12.75">
      <c r="BD1441" s="11">
        <f t="shared" si="227"/>
        <v>0</v>
      </c>
      <c r="BE1441" s="11">
        <f t="shared" si="228"/>
        <v>0</v>
      </c>
      <c r="BF1441" s="11">
        <f t="shared" si="229"/>
        <v>0</v>
      </c>
      <c r="BG1441" s="11">
        <f t="shared" si="230"/>
        <v>0</v>
      </c>
      <c r="BH1441" s="11">
        <f t="shared" si="231"/>
        <v>0</v>
      </c>
      <c r="BI1441" s="11">
        <f t="shared" si="232"/>
        <v>0</v>
      </c>
      <c r="BJ1441" s="11">
        <f t="shared" si="233"/>
        <v>0</v>
      </c>
    </row>
    <row r="1442" spans="56:62" ht="12.75">
      <c r="BD1442" s="11">
        <f t="shared" si="227"/>
        <v>0</v>
      </c>
      <c r="BE1442" s="11">
        <f t="shared" si="228"/>
        <v>0</v>
      </c>
      <c r="BF1442" s="11">
        <f t="shared" si="229"/>
        <v>0</v>
      </c>
      <c r="BG1442" s="11">
        <f t="shared" si="230"/>
        <v>0</v>
      </c>
      <c r="BH1442" s="11">
        <f t="shared" si="231"/>
        <v>0</v>
      </c>
      <c r="BI1442" s="11">
        <f t="shared" si="232"/>
        <v>0</v>
      </c>
      <c r="BJ1442" s="11">
        <f t="shared" si="233"/>
        <v>0</v>
      </c>
    </row>
    <row r="1443" spans="56:62" ht="12.75">
      <c r="BD1443" s="11">
        <f t="shared" si="227"/>
        <v>0</v>
      </c>
      <c r="BE1443" s="11">
        <f t="shared" si="228"/>
        <v>0</v>
      </c>
      <c r="BF1443" s="11">
        <f t="shared" si="229"/>
        <v>0</v>
      </c>
      <c r="BG1443" s="11">
        <f t="shared" si="230"/>
        <v>0</v>
      </c>
      <c r="BH1443" s="11">
        <f t="shared" si="231"/>
        <v>0</v>
      </c>
      <c r="BI1443" s="11">
        <f t="shared" si="232"/>
        <v>0</v>
      </c>
      <c r="BJ1443" s="11">
        <f t="shared" si="233"/>
        <v>0</v>
      </c>
    </row>
    <row r="1444" spans="56:62" ht="12.75">
      <c r="BD1444" s="11">
        <f t="shared" si="227"/>
        <v>0</v>
      </c>
      <c r="BE1444" s="11">
        <f t="shared" si="228"/>
        <v>0</v>
      </c>
      <c r="BF1444" s="11">
        <f t="shared" si="229"/>
        <v>0</v>
      </c>
      <c r="BG1444" s="11">
        <f t="shared" si="230"/>
        <v>0</v>
      </c>
      <c r="BH1444" s="11">
        <f t="shared" si="231"/>
        <v>0</v>
      </c>
      <c r="BI1444" s="11">
        <f t="shared" si="232"/>
        <v>0</v>
      </c>
      <c r="BJ1444" s="11">
        <f t="shared" si="233"/>
        <v>0</v>
      </c>
    </row>
    <row r="1445" spans="56:62" ht="12.75">
      <c r="BD1445" s="11">
        <f t="shared" si="227"/>
        <v>0</v>
      </c>
      <c r="BE1445" s="11">
        <f t="shared" si="228"/>
        <v>0</v>
      </c>
      <c r="BF1445" s="11">
        <f t="shared" si="229"/>
        <v>0</v>
      </c>
      <c r="BG1445" s="11">
        <f t="shared" si="230"/>
        <v>0</v>
      </c>
      <c r="BH1445" s="11">
        <f t="shared" si="231"/>
        <v>0</v>
      </c>
      <c r="BI1445" s="11">
        <f t="shared" si="232"/>
        <v>0</v>
      </c>
      <c r="BJ1445" s="11">
        <f t="shared" si="233"/>
        <v>0</v>
      </c>
    </row>
    <row r="1446" spans="56:62" ht="12.75">
      <c r="BD1446" s="11">
        <f t="shared" si="227"/>
        <v>0</v>
      </c>
      <c r="BE1446" s="11">
        <f t="shared" si="228"/>
        <v>0</v>
      </c>
      <c r="BF1446" s="11">
        <f t="shared" si="229"/>
        <v>0</v>
      </c>
      <c r="BG1446" s="11">
        <f t="shared" si="230"/>
        <v>0</v>
      </c>
      <c r="BH1446" s="11">
        <f t="shared" si="231"/>
        <v>0</v>
      </c>
      <c r="BI1446" s="11">
        <f t="shared" si="232"/>
        <v>0</v>
      </c>
      <c r="BJ1446" s="11">
        <f t="shared" si="233"/>
        <v>0</v>
      </c>
    </row>
    <row r="1447" spans="56:62" ht="12.75">
      <c r="BD1447" s="11">
        <f t="shared" si="227"/>
        <v>0</v>
      </c>
      <c r="BE1447" s="11">
        <f t="shared" si="228"/>
        <v>0</v>
      </c>
      <c r="BF1447" s="11">
        <f t="shared" si="229"/>
        <v>0</v>
      </c>
      <c r="BG1447" s="11">
        <f t="shared" si="230"/>
        <v>0</v>
      </c>
      <c r="BH1447" s="11">
        <f t="shared" si="231"/>
        <v>0</v>
      </c>
      <c r="BI1447" s="11">
        <f t="shared" si="232"/>
        <v>0</v>
      </c>
      <c r="BJ1447" s="11">
        <f t="shared" si="233"/>
        <v>0</v>
      </c>
    </row>
    <row r="1448" spans="56:62" ht="12.75">
      <c r="BD1448" s="11">
        <f t="shared" si="227"/>
        <v>0</v>
      </c>
      <c r="BE1448" s="11">
        <f t="shared" si="228"/>
        <v>0</v>
      </c>
      <c r="BF1448" s="11">
        <f t="shared" si="229"/>
        <v>0</v>
      </c>
      <c r="BG1448" s="11">
        <f t="shared" si="230"/>
        <v>0</v>
      </c>
      <c r="BH1448" s="11">
        <f t="shared" si="231"/>
        <v>0</v>
      </c>
      <c r="BI1448" s="11">
        <f t="shared" si="232"/>
        <v>0</v>
      </c>
      <c r="BJ1448" s="11">
        <f t="shared" si="233"/>
        <v>0</v>
      </c>
    </row>
    <row r="1449" spans="56:62" ht="12.75">
      <c r="BD1449" s="11">
        <f t="shared" si="227"/>
        <v>0</v>
      </c>
      <c r="BE1449" s="11">
        <f t="shared" si="228"/>
        <v>0</v>
      </c>
      <c r="BF1449" s="11">
        <f t="shared" si="229"/>
        <v>0</v>
      </c>
      <c r="BG1449" s="11">
        <f t="shared" si="230"/>
        <v>0</v>
      </c>
      <c r="BH1449" s="11">
        <f t="shared" si="231"/>
        <v>0</v>
      </c>
      <c r="BI1449" s="11">
        <f t="shared" si="232"/>
        <v>0</v>
      </c>
      <c r="BJ1449" s="11">
        <f t="shared" si="233"/>
        <v>0</v>
      </c>
    </row>
    <row r="1450" spans="56:62" ht="12.75">
      <c r="BD1450" s="11">
        <f t="shared" si="227"/>
        <v>0</v>
      </c>
      <c r="BE1450" s="11">
        <f t="shared" si="228"/>
        <v>0</v>
      </c>
      <c r="BF1450" s="11">
        <f t="shared" si="229"/>
        <v>0</v>
      </c>
      <c r="BG1450" s="11">
        <f t="shared" si="230"/>
        <v>0</v>
      </c>
      <c r="BH1450" s="11">
        <f t="shared" si="231"/>
        <v>0</v>
      </c>
      <c r="BI1450" s="11">
        <f t="shared" si="232"/>
        <v>0</v>
      </c>
      <c r="BJ1450" s="11">
        <f t="shared" si="233"/>
        <v>0</v>
      </c>
    </row>
    <row r="1451" spans="56:62" ht="12.75">
      <c r="BD1451" s="11">
        <f t="shared" si="227"/>
        <v>0</v>
      </c>
      <c r="BE1451" s="11">
        <f t="shared" si="228"/>
        <v>0</v>
      </c>
      <c r="BF1451" s="11">
        <f t="shared" si="229"/>
        <v>0</v>
      </c>
      <c r="BG1451" s="11">
        <f t="shared" si="230"/>
        <v>0</v>
      </c>
      <c r="BH1451" s="11">
        <f t="shared" si="231"/>
        <v>0</v>
      </c>
      <c r="BI1451" s="11">
        <f t="shared" si="232"/>
        <v>0</v>
      </c>
      <c r="BJ1451" s="11">
        <f t="shared" si="233"/>
        <v>0</v>
      </c>
    </row>
    <row r="1452" spans="56:62" ht="12.75">
      <c r="BD1452" s="11">
        <f t="shared" si="227"/>
        <v>0</v>
      </c>
      <c r="BE1452" s="11">
        <f t="shared" si="228"/>
        <v>0</v>
      </c>
      <c r="BF1452" s="11">
        <f t="shared" si="229"/>
        <v>0</v>
      </c>
      <c r="BG1452" s="11">
        <f t="shared" si="230"/>
        <v>0</v>
      </c>
      <c r="BH1452" s="11">
        <f t="shared" si="231"/>
        <v>0</v>
      </c>
      <c r="BI1452" s="11">
        <f t="shared" si="232"/>
        <v>0</v>
      </c>
      <c r="BJ1452" s="11">
        <f t="shared" si="233"/>
        <v>0</v>
      </c>
    </row>
    <row r="1453" spans="56:62" ht="12.75">
      <c r="BD1453" s="11">
        <f t="shared" si="227"/>
        <v>0</v>
      </c>
      <c r="BE1453" s="11">
        <f t="shared" si="228"/>
        <v>0</v>
      </c>
      <c r="BF1453" s="11">
        <f t="shared" si="229"/>
        <v>0</v>
      </c>
      <c r="BG1453" s="11">
        <f t="shared" si="230"/>
        <v>0</v>
      </c>
      <c r="BH1453" s="11">
        <f t="shared" si="231"/>
        <v>0</v>
      </c>
      <c r="BI1453" s="11">
        <f t="shared" si="232"/>
        <v>0</v>
      </c>
      <c r="BJ1453" s="11">
        <f t="shared" si="233"/>
        <v>0</v>
      </c>
    </row>
    <row r="1454" spans="56:62" ht="12.75">
      <c r="BD1454" s="11">
        <f t="shared" si="227"/>
        <v>0</v>
      </c>
      <c r="BE1454" s="11">
        <f t="shared" si="228"/>
        <v>0</v>
      </c>
      <c r="BF1454" s="11">
        <f t="shared" si="229"/>
        <v>0</v>
      </c>
      <c r="BG1454" s="11">
        <f t="shared" si="230"/>
        <v>0</v>
      </c>
      <c r="BH1454" s="11">
        <f t="shared" si="231"/>
        <v>0</v>
      </c>
      <c r="BI1454" s="11">
        <f t="shared" si="232"/>
        <v>0</v>
      </c>
      <c r="BJ1454" s="11">
        <f t="shared" si="233"/>
        <v>0</v>
      </c>
    </row>
    <row r="1455" spans="56:62" ht="12.75">
      <c r="BD1455" s="11">
        <f t="shared" si="227"/>
        <v>0</v>
      </c>
      <c r="BE1455" s="11">
        <f t="shared" si="228"/>
        <v>0</v>
      </c>
      <c r="BF1455" s="11">
        <f t="shared" si="229"/>
        <v>0</v>
      </c>
      <c r="BG1455" s="11">
        <f t="shared" si="230"/>
        <v>0</v>
      </c>
      <c r="BH1455" s="11">
        <f t="shared" si="231"/>
        <v>0</v>
      </c>
      <c r="BI1455" s="11">
        <f t="shared" si="232"/>
        <v>0</v>
      </c>
      <c r="BJ1455" s="11">
        <f t="shared" si="233"/>
        <v>0</v>
      </c>
    </row>
    <row r="1456" spans="56:62" ht="12.75">
      <c r="BD1456" s="11">
        <f t="shared" si="227"/>
        <v>0</v>
      </c>
      <c r="BE1456" s="11">
        <f t="shared" si="228"/>
        <v>0</v>
      </c>
      <c r="BF1456" s="11">
        <f t="shared" si="229"/>
        <v>0</v>
      </c>
      <c r="BG1456" s="11">
        <f t="shared" si="230"/>
        <v>0</v>
      </c>
      <c r="BH1456" s="11">
        <f t="shared" si="231"/>
        <v>0</v>
      </c>
      <c r="BI1456" s="11">
        <f t="shared" si="232"/>
        <v>0</v>
      </c>
      <c r="BJ1456" s="11">
        <f t="shared" si="233"/>
        <v>0</v>
      </c>
    </row>
    <row r="1457" spans="56:62" ht="12.75">
      <c r="BD1457" s="11">
        <f t="shared" si="227"/>
        <v>0</v>
      </c>
      <c r="BE1457" s="11">
        <f t="shared" si="228"/>
        <v>0</v>
      </c>
      <c r="BF1457" s="11">
        <f t="shared" si="229"/>
        <v>0</v>
      </c>
      <c r="BG1457" s="11">
        <f t="shared" si="230"/>
        <v>0</v>
      </c>
      <c r="BH1457" s="11">
        <f t="shared" si="231"/>
        <v>0</v>
      </c>
      <c r="BI1457" s="11">
        <f t="shared" si="232"/>
        <v>0</v>
      </c>
      <c r="BJ1457" s="11">
        <f t="shared" si="233"/>
        <v>0</v>
      </c>
    </row>
    <row r="1458" spans="56:62" ht="12.75">
      <c r="BD1458" s="11">
        <f t="shared" si="227"/>
        <v>0</v>
      </c>
      <c r="BE1458" s="11">
        <f t="shared" si="228"/>
        <v>0</v>
      </c>
      <c r="BF1458" s="11">
        <f t="shared" si="229"/>
        <v>0</v>
      </c>
      <c r="BG1458" s="11">
        <f t="shared" si="230"/>
        <v>0</v>
      </c>
      <c r="BH1458" s="11">
        <f t="shared" si="231"/>
        <v>0</v>
      </c>
      <c r="BI1458" s="11">
        <f t="shared" si="232"/>
        <v>0</v>
      </c>
      <c r="BJ1458" s="11">
        <f t="shared" si="233"/>
        <v>0</v>
      </c>
    </row>
    <row r="1459" spans="56:62" ht="12.75">
      <c r="BD1459" s="11">
        <f t="shared" si="227"/>
        <v>0</v>
      </c>
      <c r="BE1459" s="11">
        <f t="shared" si="228"/>
        <v>0</v>
      </c>
      <c r="BF1459" s="11">
        <f t="shared" si="229"/>
        <v>0</v>
      </c>
      <c r="BG1459" s="11">
        <f t="shared" si="230"/>
        <v>0</v>
      </c>
      <c r="BH1459" s="11">
        <f t="shared" si="231"/>
        <v>0</v>
      </c>
      <c r="BI1459" s="11">
        <f t="shared" si="232"/>
        <v>0</v>
      </c>
      <c r="BJ1459" s="11">
        <f t="shared" si="233"/>
        <v>0</v>
      </c>
    </row>
    <row r="1460" spans="56:62" ht="12.75">
      <c r="BD1460" s="11">
        <f t="shared" si="227"/>
        <v>0</v>
      </c>
      <c r="BE1460" s="11">
        <f t="shared" si="228"/>
        <v>0</v>
      </c>
      <c r="BF1460" s="11">
        <f t="shared" si="229"/>
        <v>0</v>
      </c>
      <c r="BG1460" s="11">
        <f t="shared" si="230"/>
        <v>0</v>
      </c>
      <c r="BH1460" s="11">
        <f t="shared" si="231"/>
        <v>0</v>
      </c>
      <c r="BI1460" s="11">
        <f t="shared" si="232"/>
        <v>0</v>
      </c>
      <c r="BJ1460" s="11">
        <f t="shared" si="233"/>
        <v>0</v>
      </c>
    </row>
    <row r="1461" spans="56:62" ht="12.75">
      <c r="BD1461" s="11">
        <f t="shared" si="227"/>
        <v>0</v>
      </c>
      <c r="BE1461" s="11">
        <f t="shared" si="228"/>
        <v>0</v>
      </c>
      <c r="BF1461" s="11">
        <f t="shared" si="229"/>
        <v>0</v>
      </c>
      <c r="BG1461" s="11">
        <f t="shared" si="230"/>
        <v>0</v>
      </c>
      <c r="BH1461" s="11">
        <f t="shared" si="231"/>
        <v>0</v>
      </c>
      <c r="BI1461" s="11">
        <f t="shared" si="232"/>
        <v>0</v>
      </c>
      <c r="BJ1461" s="11">
        <f t="shared" si="233"/>
        <v>0</v>
      </c>
    </row>
    <row r="1462" spans="56:62" ht="12.75">
      <c r="BD1462" s="11">
        <f t="shared" si="227"/>
        <v>0</v>
      </c>
      <c r="BE1462" s="11">
        <f t="shared" si="228"/>
        <v>0</v>
      </c>
      <c r="BF1462" s="11">
        <f t="shared" si="229"/>
        <v>0</v>
      </c>
      <c r="BG1462" s="11">
        <f t="shared" si="230"/>
        <v>0</v>
      </c>
      <c r="BH1462" s="11">
        <f t="shared" si="231"/>
        <v>0</v>
      </c>
      <c r="BI1462" s="11">
        <f t="shared" si="232"/>
        <v>0</v>
      </c>
      <c r="BJ1462" s="11">
        <f t="shared" si="233"/>
        <v>0</v>
      </c>
    </row>
    <row r="1463" spans="56:62" ht="12.75">
      <c r="BD1463" s="11">
        <f t="shared" si="227"/>
        <v>0</v>
      </c>
      <c r="BE1463" s="11">
        <f t="shared" si="228"/>
        <v>0</v>
      </c>
      <c r="BF1463" s="11">
        <f t="shared" si="229"/>
        <v>0</v>
      </c>
      <c r="BG1463" s="11">
        <f t="shared" si="230"/>
        <v>0</v>
      </c>
      <c r="BH1463" s="11">
        <f t="shared" si="231"/>
        <v>0</v>
      </c>
      <c r="BI1463" s="11">
        <f t="shared" si="232"/>
        <v>0</v>
      </c>
      <c r="BJ1463" s="11">
        <f t="shared" si="233"/>
        <v>0</v>
      </c>
    </row>
    <row r="1464" spans="56:62" ht="12.75">
      <c r="BD1464" s="11">
        <f t="shared" si="227"/>
        <v>0</v>
      </c>
      <c r="BE1464" s="11">
        <f t="shared" si="228"/>
        <v>0</v>
      </c>
      <c r="BF1464" s="11">
        <f t="shared" si="229"/>
        <v>0</v>
      </c>
      <c r="BG1464" s="11">
        <f t="shared" si="230"/>
        <v>0</v>
      </c>
      <c r="BH1464" s="11">
        <f t="shared" si="231"/>
        <v>0</v>
      </c>
      <c r="BI1464" s="11">
        <f t="shared" si="232"/>
        <v>0</v>
      </c>
      <c r="BJ1464" s="11">
        <f t="shared" si="233"/>
        <v>0</v>
      </c>
    </row>
    <row r="1465" spans="56:62" ht="12.75">
      <c r="BD1465" s="11">
        <f t="shared" si="227"/>
        <v>0</v>
      </c>
      <c r="BE1465" s="11">
        <f t="shared" si="228"/>
        <v>0</v>
      </c>
      <c r="BF1465" s="11">
        <f t="shared" si="229"/>
        <v>0</v>
      </c>
      <c r="BG1465" s="11">
        <f t="shared" si="230"/>
        <v>0</v>
      </c>
      <c r="BH1465" s="11">
        <f t="shared" si="231"/>
        <v>0</v>
      </c>
      <c r="BI1465" s="11">
        <f t="shared" si="232"/>
        <v>0</v>
      </c>
      <c r="BJ1465" s="11">
        <f t="shared" si="233"/>
        <v>0</v>
      </c>
    </row>
    <row r="1466" spans="56:62" ht="12.75">
      <c r="BD1466" s="11">
        <f t="shared" si="227"/>
        <v>0</v>
      </c>
      <c r="BE1466" s="11">
        <f t="shared" si="228"/>
        <v>0</v>
      </c>
      <c r="BF1466" s="11">
        <f t="shared" si="229"/>
        <v>0</v>
      </c>
      <c r="BG1466" s="11">
        <f t="shared" si="230"/>
        <v>0</v>
      </c>
      <c r="BH1466" s="11">
        <f t="shared" si="231"/>
        <v>0</v>
      </c>
      <c r="BI1466" s="11">
        <f t="shared" si="232"/>
        <v>0</v>
      </c>
      <c r="BJ1466" s="11">
        <f t="shared" si="233"/>
        <v>0</v>
      </c>
    </row>
    <row r="1467" spans="56:62" ht="12.75">
      <c r="BD1467" s="11">
        <f t="shared" si="227"/>
        <v>0</v>
      </c>
      <c r="BE1467" s="11">
        <f t="shared" si="228"/>
        <v>0</v>
      </c>
      <c r="BF1467" s="11">
        <f t="shared" si="229"/>
        <v>0</v>
      </c>
      <c r="BG1467" s="11">
        <f t="shared" si="230"/>
        <v>0</v>
      </c>
      <c r="BH1467" s="11">
        <f t="shared" si="231"/>
        <v>0</v>
      </c>
      <c r="BI1467" s="11">
        <f t="shared" si="232"/>
        <v>0</v>
      </c>
      <c r="BJ1467" s="11">
        <f t="shared" si="233"/>
        <v>0</v>
      </c>
    </row>
    <row r="1468" spans="56:62" ht="12.75">
      <c r="BD1468" s="11">
        <f t="shared" si="227"/>
        <v>0</v>
      </c>
      <c r="BE1468" s="11">
        <f t="shared" si="228"/>
        <v>0</v>
      </c>
      <c r="BF1468" s="11">
        <f t="shared" si="229"/>
        <v>0</v>
      </c>
      <c r="BG1468" s="11">
        <f t="shared" si="230"/>
        <v>0</v>
      </c>
      <c r="BH1468" s="11">
        <f t="shared" si="231"/>
        <v>0</v>
      </c>
      <c r="BI1468" s="11">
        <f t="shared" si="232"/>
        <v>0</v>
      </c>
      <c r="BJ1468" s="11">
        <f t="shared" si="233"/>
        <v>0</v>
      </c>
    </row>
    <row r="1469" spans="56:62" ht="12.75">
      <c r="BD1469" s="11">
        <f t="shared" si="227"/>
        <v>0</v>
      </c>
      <c r="BE1469" s="11">
        <f t="shared" si="228"/>
        <v>0</v>
      </c>
      <c r="BF1469" s="11">
        <f t="shared" si="229"/>
        <v>0</v>
      </c>
      <c r="BG1469" s="11">
        <f t="shared" si="230"/>
        <v>0</v>
      </c>
      <c r="BH1469" s="11">
        <f t="shared" si="231"/>
        <v>0</v>
      </c>
      <c r="BI1469" s="11">
        <f t="shared" si="232"/>
        <v>0</v>
      </c>
      <c r="BJ1469" s="11">
        <f t="shared" si="233"/>
        <v>0</v>
      </c>
    </row>
    <row r="1470" spans="56:62" ht="12.75">
      <c r="BD1470" s="11">
        <f t="shared" si="227"/>
        <v>0</v>
      </c>
      <c r="BE1470" s="11">
        <f t="shared" si="228"/>
        <v>0</v>
      </c>
      <c r="BF1470" s="11">
        <f t="shared" si="229"/>
        <v>0</v>
      </c>
      <c r="BG1470" s="11">
        <f t="shared" si="230"/>
        <v>0</v>
      </c>
      <c r="BH1470" s="11">
        <f t="shared" si="231"/>
        <v>0</v>
      </c>
      <c r="BI1470" s="11">
        <f t="shared" si="232"/>
        <v>0</v>
      </c>
      <c r="BJ1470" s="11">
        <f t="shared" si="233"/>
        <v>0</v>
      </c>
    </row>
    <row r="1471" spans="56:62" ht="12.75">
      <c r="BD1471" s="11">
        <f t="shared" si="227"/>
        <v>0</v>
      </c>
      <c r="BE1471" s="11">
        <f t="shared" si="228"/>
        <v>0</v>
      </c>
      <c r="BF1471" s="11">
        <f t="shared" si="229"/>
        <v>0</v>
      </c>
      <c r="BG1471" s="11">
        <f t="shared" si="230"/>
        <v>0</v>
      </c>
      <c r="BH1471" s="11">
        <f t="shared" si="231"/>
        <v>0</v>
      </c>
      <c r="BI1471" s="11">
        <f t="shared" si="232"/>
        <v>0</v>
      </c>
      <c r="BJ1471" s="11">
        <f t="shared" si="233"/>
        <v>0</v>
      </c>
    </row>
    <row r="1472" spans="56:62" ht="12.75">
      <c r="BD1472" s="11">
        <f t="shared" si="227"/>
        <v>0</v>
      </c>
      <c r="BE1472" s="11">
        <f t="shared" si="228"/>
        <v>0</v>
      </c>
      <c r="BF1472" s="11">
        <f t="shared" si="229"/>
        <v>0</v>
      </c>
      <c r="BG1472" s="11">
        <f t="shared" si="230"/>
        <v>0</v>
      </c>
      <c r="BH1472" s="11">
        <f t="shared" si="231"/>
        <v>0</v>
      </c>
      <c r="BI1472" s="11">
        <f t="shared" si="232"/>
        <v>0</v>
      </c>
      <c r="BJ1472" s="11">
        <f t="shared" si="233"/>
        <v>0</v>
      </c>
    </row>
    <row r="1473" spans="56:62" ht="12.75">
      <c r="BD1473" s="11">
        <f t="shared" si="227"/>
        <v>0</v>
      </c>
      <c r="BE1473" s="11">
        <f t="shared" si="228"/>
        <v>0</v>
      </c>
      <c r="BF1473" s="11">
        <f t="shared" si="229"/>
        <v>0</v>
      </c>
      <c r="BG1473" s="11">
        <f t="shared" si="230"/>
        <v>0</v>
      </c>
      <c r="BH1473" s="11">
        <f t="shared" si="231"/>
        <v>0</v>
      </c>
      <c r="BI1473" s="11">
        <f t="shared" si="232"/>
        <v>0</v>
      </c>
      <c r="BJ1473" s="11">
        <f t="shared" si="233"/>
        <v>0</v>
      </c>
    </row>
    <row r="1474" spans="56:62" ht="12.75">
      <c r="BD1474" s="11">
        <f t="shared" si="227"/>
        <v>0</v>
      </c>
      <c r="BE1474" s="11">
        <f t="shared" si="228"/>
        <v>0</v>
      </c>
      <c r="BF1474" s="11">
        <f t="shared" si="229"/>
        <v>0</v>
      </c>
      <c r="BG1474" s="11">
        <f t="shared" si="230"/>
        <v>0</v>
      </c>
      <c r="BH1474" s="11">
        <f t="shared" si="231"/>
        <v>0</v>
      </c>
      <c r="BI1474" s="11">
        <f t="shared" si="232"/>
        <v>0</v>
      </c>
      <c r="BJ1474" s="11">
        <f t="shared" si="233"/>
        <v>0</v>
      </c>
    </row>
    <row r="1475" spans="56:62" ht="12.75">
      <c r="BD1475" s="11">
        <f t="shared" si="227"/>
        <v>0</v>
      </c>
      <c r="BE1475" s="11">
        <f t="shared" si="228"/>
        <v>0</v>
      </c>
      <c r="BF1475" s="11">
        <f t="shared" si="229"/>
        <v>0</v>
      </c>
      <c r="BG1475" s="11">
        <f t="shared" si="230"/>
        <v>0</v>
      </c>
      <c r="BH1475" s="11">
        <f t="shared" si="231"/>
        <v>0</v>
      </c>
      <c r="BI1475" s="11">
        <f t="shared" si="232"/>
        <v>0</v>
      </c>
      <c r="BJ1475" s="11">
        <f t="shared" si="233"/>
        <v>0</v>
      </c>
    </row>
    <row r="1476" spans="56:62" ht="12.75">
      <c r="BD1476" s="11">
        <f t="shared" si="227"/>
        <v>0</v>
      </c>
      <c r="BE1476" s="11">
        <f t="shared" si="228"/>
        <v>0</v>
      </c>
      <c r="BF1476" s="11">
        <f t="shared" si="229"/>
        <v>0</v>
      </c>
      <c r="BG1476" s="11">
        <f t="shared" si="230"/>
        <v>0</v>
      </c>
      <c r="BH1476" s="11">
        <f t="shared" si="231"/>
        <v>0</v>
      </c>
      <c r="BI1476" s="11">
        <f t="shared" si="232"/>
        <v>0</v>
      </c>
      <c r="BJ1476" s="11">
        <f t="shared" si="233"/>
        <v>0</v>
      </c>
    </row>
    <row r="1477" spans="56:62" ht="12.75">
      <c r="BD1477" s="11">
        <f aca="true" t="shared" si="234" ref="BD1477:BD1540">AZ1477+AV1477+AR1477+AN1477+AJ1477+AF1477+AB1477+X1477+T1477+P1477</f>
        <v>0</v>
      </c>
      <c r="BE1477" s="11">
        <f aca="true" t="shared" si="235" ref="BE1477:BE1540">BA1477+AW1477+AS1477+AO1477+AK1477+AG1477+AC1477+Y1477+U1477+Q1477+N1477+L1477+J1477+H1477</f>
        <v>0</v>
      </c>
      <c r="BF1477" s="11">
        <f aca="true" t="shared" si="236" ref="BF1477:BF1540">BB1477+AX1477+AT1477+AP1477+AL1477+AH1477+AD1477+Z1477+V1477+R1477</f>
        <v>0</v>
      </c>
      <c r="BG1477" s="11">
        <f aca="true" t="shared" si="237" ref="BG1477:BG1540">BC1477+AY1477+AU1477+AQ1477+AM1477+AI1477+AE1477+AA1477+W1477+S1477+O1477+M1477+K1477+I1477</f>
        <v>0</v>
      </c>
      <c r="BH1477" s="11">
        <f aca="true" t="shared" si="238" ref="BH1477:BH1540">BD1477+BF1477</f>
        <v>0</v>
      </c>
      <c r="BI1477" s="11">
        <f aca="true" t="shared" si="239" ref="BI1477:BI1540">BE1477+BG1477</f>
        <v>0</v>
      </c>
      <c r="BJ1477" s="11">
        <f aca="true" t="shared" si="240" ref="BJ1477:BJ1540">D1477</f>
        <v>0</v>
      </c>
    </row>
    <row r="1478" spans="56:62" ht="12.75">
      <c r="BD1478" s="11">
        <f t="shared" si="234"/>
        <v>0</v>
      </c>
      <c r="BE1478" s="11">
        <f t="shared" si="235"/>
        <v>0</v>
      </c>
      <c r="BF1478" s="11">
        <f t="shared" si="236"/>
        <v>0</v>
      </c>
      <c r="BG1478" s="11">
        <f t="shared" si="237"/>
        <v>0</v>
      </c>
      <c r="BH1478" s="11">
        <f t="shared" si="238"/>
        <v>0</v>
      </c>
      <c r="BI1478" s="11">
        <f t="shared" si="239"/>
        <v>0</v>
      </c>
      <c r="BJ1478" s="11">
        <f t="shared" si="240"/>
        <v>0</v>
      </c>
    </row>
    <row r="1479" spans="56:62" ht="12.75">
      <c r="BD1479" s="11">
        <f t="shared" si="234"/>
        <v>0</v>
      </c>
      <c r="BE1479" s="11">
        <f t="shared" si="235"/>
        <v>0</v>
      </c>
      <c r="BF1479" s="11">
        <f t="shared" si="236"/>
        <v>0</v>
      </c>
      <c r="BG1479" s="11">
        <f t="shared" si="237"/>
        <v>0</v>
      </c>
      <c r="BH1479" s="11">
        <f t="shared" si="238"/>
        <v>0</v>
      </c>
      <c r="BI1479" s="11">
        <f t="shared" si="239"/>
        <v>0</v>
      </c>
      <c r="BJ1479" s="11">
        <f t="shared" si="240"/>
        <v>0</v>
      </c>
    </row>
    <row r="1480" spans="56:62" ht="12.75">
      <c r="BD1480" s="11">
        <f t="shared" si="234"/>
        <v>0</v>
      </c>
      <c r="BE1480" s="11">
        <f t="shared" si="235"/>
        <v>0</v>
      </c>
      <c r="BF1480" s="11">
        <f t="shared" si="236"/>
        <v>0</v>
      </c>
      <c r="BG1480" s="11">
        <f t="shared" si="237"/>
        <v>0</v>
      </c>
      <c r="BH1480" s="11">
        <f t="shared" si="238"/>
        <v>0</v>
      </c>
      <c r="BI1480" s="11">
        <f t="shared" si="239"/>
        <v>0</v>
      </c>
      <c r="BJ1480" s="11">
        <f t="shared" si="240"/>
        <v>0</v>
      </c>
    </row>
    <row r="1481" spans="56:62" ht="12.75">
      <c r="BD1481" s="11">
        <f t="shared" si="234"/>
        <v>0</v>
      </c>
      <c r="BE1481" s="11">
        <f t="shared" si="235"/>
        <v>0</v>
      </c>
      <c r="BF1481" s="11">
        <f t="shared" si="236"/>
        <v>0</v>
      </c>
      <c r="BG1481" s="11">
        <f t="shared" si="237"/>
        <v>0</v>
      </c>
      <c r="BH1481" s="11">
        <f t="shared" si="238"/>
        <v>0</v>
      </c>
      <c r="BI1481" s="11">
        <f t="shared" si="239"/>
        <v>0</v>
      </c>
      <c r="BJ1481" s="11">
        <f t="shared" si="240"/>
        <v>0</v>
      </c>
    </row>
    <row r="1482" spans="56:62" ht="12.75">
      <c r="BD1482" s="11">
        <f t="shared" si="234"/>
        <v>0</v>
      </c>
      <c r="BE1482" s="11">
        <f t="shared" si="235"/>
        <v>0</v>
      </c>
      <c r="BF1482" s="11">
        <f t="shared" si="236"/>
        <v>0</v>
      </c>
      <c r="BG1482" s="11">
        <f t="shared" si="237"/>
        <v>0</v>
      </c>
      <c r="BH1482" s="11">
        <f t="shared" si="238"/>
        <v>0</v>
      </c>
      <c r="BI1482" s="11">
        <f t="shared" si="239"/>
        <v>0</v>
      </c>
      <c r="BJ1482" s="11">
        <f t="shared" si="240"/>
        <v>0</v>
      </c>
    </row>
    <row r="1483" spans="56:62" ht="12.75">
      <c r="BD1483" s="11">
        <f t="shared" si="234"/>
        <v>0</v>
      </c>
      <c r="BE1483" s="11">
        <f t="shared" si="235"/>
        <v>0</v>
      </c>
      <c r="BF1483" s="11">
        <f t="shared" si="236"/>
        <v>0</v>
      </c>
      <c r="BG1483" s="11">
        <f t="shared" si="237"/>
        <v>0</v>
      </c>
      <c r="BH1483" s="11">
        <f t="shared" si="238"/>
        <v>0</v>
      </c>
      <c r="BI1483" s="11">
        <f t="shared" si="239"/>
        <v>0</v>
      </c>
      <c r="BJ1483" s="11">
        <f t="shared" si="240"/>
        <v>0</v>
      </c>
    </row>
    <row r="1484" spans="56:62" ht="12.75">
      <c r="BD1484" s="11">
        <f t="shared" si="234"/>
        <v>0</v>
      </c>
      <c r="BE1484" s="11">
        <f t="shared" si="235"/>
        <v>0</v>
      </c>
      <c r="BF1484" s="11">
        <f t="shared" si="236"/>
        <v>0</v>
      </c>
      <c r="BG1484" s="11">
        <f t="shared" si="237"/>
        <v>0</v>
      </c>
      <c r="BH1484" s="11">
        <f t="shared" si="238"/>
        <v>0</v>
      </c>
      <c r="BI1484" s="11">
        <f t="shared" si="239"/>
        <v>0</v>
      </c>
      <c r="BJ1484" s="11">
        <f t="shared" si="240"/>
        <v>0</v>
      </c>
    </row>
    <row r="1485" spans="56:62" ht="12.75">
      <c r="BD1485" s="11">
        <f t="shared" si="234"/>
        <v>0</v>
      </c>
      <c r="BE1485" s="11">
        <f t="shared" si="235"/>
        <v>0</v>
      </c>
      <c r="BF1485" s="11">
        <f t="shared" si="236"/>
        <v>0</v>
      </c>
      <c r="BG1485" s="11">
        <f t="shared" si="237"/>
        <v>0</v>
      </c>
      <c r="BH1485" s="11">
        <f t="shared" si="238"/>
        <v>0</v>
      </c>
      <c r="BI1485" s="11">
        <f t="shared" si="239"/>
        <v>0</v>
      </c>
      <c r="BJ1485" s="11">
        <f t="shared" si="240"/>
        <v>0</v>
      </c>
    </row>
    <row r="1486" spans="56:62" ht="12.75">
      <c r="BD1486" s="11">
        <f t="shared" si="234"/>
        <v>0</v>
      </c>
      <c r="BE1486" s="11">
        <f t="shared" si="235"/>
        <v>0</v>
      </c>
      <c r="BF1486" s="11">
        <f t="shared" si="236"/>
        <v>0</v>
      </c>
      <c r="BG1486" s="11">
        <f t="shared" si="237"/>
        <v>0</v>
      </c>
      <c r="BH1486" s="11">
        <f t="shared" si="238"/>
        <v>0</v>
      </c>
      <c r="BI1486" s="11">
        <f t="shared" si="239"/>
        <v>0</v>
      </c>
      <c r="BJ1486" s="11">
        <f t="shared" si="240"/>
        <v>0</v>
      </c>
    </row>
    <row r="1487" spans="56:62" ht="12.75">
      <c r="BD1487" s="11">
        <f t="shared" si="234"/>
        <v>0</v>
      </c>
      <c r="BE1487" s="11">
        <f t="shared" si="235"/>
        <v>0</v>
      </c>
      <c r="BF1487" s="11">
        <f t="shared" si="236"/>
        <v>0</v>
      </c>
      <c r="BG1487" s="11">
        <f t="shared" si="237"/>
        <v>0</v>
      </c>
      <c r="BH1487" s="11">
        <f t="shared" si="238"/>
        <v>0</v>
      </c>
      <c r="BI1487" s="11">
        <f t="shared" si="239"/>
        <v>0</v>
      </c>
      <c r="BJ1487" s="11">
        <f t="shared" si="240"/>
        <v>0</v>
      </c>
    </row>
    <row r="1488" spans="56:62" ht="12.75">
      <c r="BD1488" s="11">
        <f t="shared" si="234"/>
        <v>0</v>
      </c>
      <c r="BE1488" s="11">
        <f t="shared" si="235"/>
        <v>0</v>
      </c>
      <c r="BF1488" s="11">
        <f t="shared" si="236"/>
        <v>0</v>
      </c>
      <c r="BG1488" s="11">
        <f t="shared" si="237"/>
        <v>0</v>
      </c>
      <c r="BH1488" s="11">
        <f t="shared" si="238"/>
        <v>0</v>
      </c>
      <c r="BI1488" s="11">
        <f t="shared" si="239"/>
        <v>0</v>
      </c>
      <c r="BJ1488" s="11">
        <f t="shared" si="240"/>
        <v>0</v>
      </c>
    </row>
    <row r="1489" spans="56:62" ht="12.75">
      <c r="BD1489" s="11">
        <f t="shared" si="234"/>
        <v>0</v>
      </c>
      <c r="BE1489" s="11">
        <f t="shared" si="235"/>
        <v>0</v>
      </c>
      <c r="BF1489" s="11">
        <f t="shared" si="236"/>
        <v>0</v>
      </c>
      <c r="BG1489" s="11">
        <f t="shared" si="237"/>
        <v>0</v>
      </c>
      <c r="BH1489" s="11">
        <f t="shared" si="238"/>
        <v>0</v>
      </c>
      <c r="BI1489" s="11">
        <f t="shared" si="239"/>
        <v>0</v>
      </c>
      <c r="BJ1489" s="11">
        <f t="shared" si="240"/>
        <v>0</v>
      </c>
    </row>
    <row r="1490" spans="56:62" ht="12.75">
      <c r="BD1490" s="11">
        <f t="shared" si="234"/>
        <v>0</v>
      </c>
      <c r="BE1490" s="11">
        <f t="shared" si="235"/>
        <v>0</v>
      </c>
      <c r="BF1490" s="11">
        <f t="shared" si="236"/>
        <v>0</v>
      </c>
      <c r="BG1490" s="11">
        <f t="shared" si="237"/>
        <v>0</v>
      </c>
      <c r="BH1490" s="11">
        <f t="shared" si="238"/>
        <v>0</v>
      </c>
      <c r="BI1490" s="11">
        <f t="shared" si="239"/>
        <v>0</v>
      </c>
      <c r="BJ1490" s="11">
        <f t="shared" si="240"/>
        <v>0</v>
      </c>
    </row>
    <row r="1491" spans="56:62" ht="12.75">
      <c r="BD1491" s="11">
        <f t="shared" si="234"/>
        <v>0</v>
      </c>
      <c r="BE1491" s="11">
        <f t="shared" si="235"/>
        <v>0</v>
      </c>
      <c r="BF1491" s="11">
        <f t="shared" si="236"/>
        <v>0</v>
      </c>
      <c r="BG1491" s="11">
        <f t="shared" si="237"/>
        <v>0</v>
      </c>
      <c r="BH1491" s="11">
        <f t="shared" si="238"/>
        <v>0</v>
      </c>
      <c r="BI1491" s="11">
        <f t="shared" si="239"/>
        <v>0</v>
      </c>
      <c r="BJ1491" s="11">
        <f t="shared" si="240"/>
        <v>0</v>
      </c>
    </row>
    <row r="1492" spans="56:62" ht="12.75">
      <c r="BD1492" s="11">
        <f t="shared" si="234"/>
        <v>0</v>
      </c>
      <c r="BE1492" s="11">
        <f t="shared" si="235"/>
        <v>0</v>
      </c>
      <c r="BF1492" s="11">
        <f t="shared" si="236"/>
        <v>0</v>
      </c>
      <c r="BG1492" s="11">
        <f t="shared" si="237"/>
        <v>0</v>
      </c>
      <c r="BH1492" s="11">
        <f t="shared" si="238"/>
        <v>0</v>
      </c>
      <c r="BI1492" s="11">
        <f t="shared" si="239"/>
        <v>0</v>
      </c>
      <c r="BJ1492" s="11">
        <f t="shared" si="240"/>
        <v>0</v>
      </c>
    </row>
    <row r="1493" spans="56:62" ht="12.75">
      <c r="BD1493" s="11">
        <f t="shared" si="234"/>
        <v>0</v>
      </c>
      <c r="BE1493" s="11">
        <f t="shared" si="235"/>
        <v>0</v>
      </c>
      <c r="BF1493" s="11">
        <f t="shared" si="236"/>
        <v>0</v>
      </c>
      <c r="BG1493" s="11">
        <f t="shared" si="237"/>
        <v>0</v>
      </c>
      <c r="BH1493" s="11">
        <f t="shared" si="238"/>
        <v>0</v>
      </c>
      <c r="BI1493" s="11">
        <f t="shared" si="239"/>
        <v>0</v>
      </c>
      <c r="BJ1493" s="11">
        <f t="shared" si="240"/>
        <v>0</v>
      </c>
    </row>
    <row r="1494" spans="56:62" ht="12.75">
      <c r="BD1494" s="11">
        <f t="shared" si="234"/>
        <v>0</v>
      </c>
      <c r="BE1494" s="11">
        <f t="shared" si="235"/>
        <v>0</v>
      </c>
      <c r="BF1494" s="11">
        <f t="shared" si="236"/>
        <v>0</v>
      </c>
      <c r="BG1494" s="11">
        <f t="shared" si="237"/>
        <v>0</v>
      </c>
      <c r="BH1494" s="11">
        <f t="shared" si="238"/>
        <v>0</v>
      </c>
      <c r="BI1494" s="11">
        <f t="shared" si="239"/>
        <v>0</v>
      </c>
      <c r="BJ1494" s="11">
        <f t="shared" si="240"/>
        <v>0</v>
      </c>
    </row>
    <row r="1495" spans="56:62" ht="12.75">
      <c r="BD1495" s="11">
        <f t="shared" si="234"/>
        <v>0</v>
      </c>
      <c r="BE1495" s="11">
        <f t="shared" si="235"/>
        <v>0</v>
      </c>
      <c r="BF1495" s="11">
        <f t="shared" si="236"/>
        <v>0</v>
      </c>
      <c r="BG1495" s="11">
        <f t="shared" si="237"/>
        <v>0</v>
      </c>
      <c r="BH1495" s="11">
        <f t="shared" si="238"/>
        <v>0</v>
      </c>
      <c r="BI1495" s="11">
        <f t="shared" si="239"/>
        <v>0</v>
      </c>
      <c r="BJ1495" s="11">
        <f t="shared" si="240"/>
        <v>0</v>
      </c>
    </row>
    <row r="1496" spans="56:62" ht="12.75">
      <c r="BD1496" s="11">
        <f t="shared" si="234"/>
        <v>0</v>
      </c>
      <c r="BE1496" s="11">
        <f t="shared" si="235"/>
        <v>0</v>
      </c>
      <c r="BF1496" s="11">
        <f t="shared" si="236"/>
        <v>0</v>
      </c>
      <c r="BG1496" s="11">
        <f t="shared" si="237"/>
        <v>0</v>
      </c>
      <c r="BH1496" s="11">
        <f t="shared" si="238"/>
        <v>0</v>
      </c>
      <c r="BI1496" s="11">
        <f t="shared" si="239"/>
        <v>0</v>
      </c>
      <c r="BJ1496" s="11">
        <f t="shared" si="240"/>
        <v>0</v>
      </c>
    </row>
    <row r="1497" spans="56:62" ht="12.75">
      <c r="BD1497" s="11">
        <f t="shared" si="234"/>
        <v>0</v>
      </c>
      <c r="BE1497" s="11">
        <f t="shared" si="235"/>
        <v>0</v>
      </c>
      <c r="BF1497" s="11">
        <f t="shared" si="236"/>
        <v>0</v>
      </c>
      <c r="BG1497" s="11">
        <f t="shared" si="237"/>
        <v>0</v>
      </c>
      <c r="BH1497" s="11">
        <f t="shared" si="238"/>
        <v>0</v>
      </c>
      <c r="BI1497" s="11">
        <f t="shared" si="239"/>
        <v>0</v>
      </c>
      <c r="BJ1497" s="11">
        <f t="shared" si="240"/>
        <v>0</v>
      </c>
    </row>
    <row r="1498" spans="56:62" ht="12.75">
      <c r="BD1498" s="11">
        <f t="shared" si="234"/>
        <v>0</v>
      </c>
      <c r="BE1498" s="11">
        <f t="shared" si="235"/>
        <v>0</v>
      </c>
      <c r="BF1498" s="11">
        <f t="shared" si="236"/>
        <v>0</v>
      </c>
      <c r="BG1498" s="11">
        <f t="shared" si="237"/>
        <v>0</v>
      </c>
      <c r="BH1498" s="11">
        <f t="shared" si="238"/>
        <v>0</v>
      </c>
      <c r="BI1498" s="11">
        <f t="shared" si="239"/>
        <v>0</v>
      </c>
      <c r="BJ1498" s="11">
        <f t="shared" si="240"/>
        <v>0</v>
      </c>
    </row>
    <row r="1499" spans="56:62" ht="12.75">
      <c r="BD1499" s="11">
        <f t="shared" si="234"/>
        <v>0</v>
      </c>
      <c r="BE1499" s="11">
        <f t="shared" si="235"/>
        <v>0</v>
      </c>
      <c r="BF1499" s="11">
        <f t="shared" si="236"/>
        <v>0</v>
      </c>
      <c r="BG1499" s="11">
        <f t="shared" si="237"/>
        <v>0</v>
      </c>
      <c r="BH1499" s="11">
        <f t="shared" si="238"/>
        <v>0</v>
      </c>
      <c r="BI1499" s="11">
        <f t="shared" si="239"/>
        <v>0</v>
      </c>
      <c r="BJ1499" s="11">
        <f t="shared" si="240"/>
        <v>0</v>
      </c>
    </row>
    <row r="1500" spans="56:62" ht="12.75">
      <c r="BD1500" s="11">
        <f t="shared" si="234"/>
        <v>0</v>
      </c>
      <c r="BE1500" s="11">
        <f t="shared" si="235"/>
        <v>0</v>
      </c>
      <c r="BF1500" s="11">
        <f t="shared" si="236"/>
        <v>0</v>
      </c>
      <c r="BG1500" s="11">
        <f t="shared" si="237"/>
        <v>0</v>
      </c>
      <c r="BH1500" s="11">
        <f t="shared" si="238"/>
        <v>0</v>
      </c>
      <c r="BI1500" s="11">
        <f t="shared" si="239"/>
        <v>0</v>
      </c>
      <c r="BJ1500" s="11">
        <f t="shared" si="240"/>
        <v>0</v>
      </c>
    </row>
    <row r="1501" spans="56:62" ht="12.75">
      <c r="BD1501" s="11">
        <f t="shared" si="234"/>
        <v>0</v>
      </c>
      <c r="BE1501" s="11">
        <f t="shared" si="235"/>
        <v>0</v>
      </c>
      <c r="BF1501" s="11">
        <f t="shared" si="236"/>
        <v>0</v>
      </c>
      <c r="BG1501" s="11">
        <f t="shared" si="237"/>
        <v>0</v>
      </c>
      <c r="BH1501" s="11">
        <f t="shared" si="238"/>
        <v>0</v>
      </c>
      <c r="BI1501" s="11">
        <f t="shared" si="239"/>
        <v>0</v>
      </c>
      <c r="BJ1501" s="11">
        <f t="shared" si="240"/>
        <v>0</v>
      </c>
    </row>
    <row r="1502" spans="56:62" ht="12.75">
      <c r="BD1502" s="11">
        <f t="shared" si="234"/>
        <v>0</v>
      </c>
      <c r="BE1502" s="11">
        <f t="shared" si="235"/>
        <v>0</v>
      </c>
      <c r="BF1502" s="11">
        <f t="shared" si="236"/>
        <v>0</v>
      </c>
      <c r="BG1502" s="11">
        <f t="shared" si="237"/>
        <v>0</v>
      </c>
      <c r="BH1502" s="11">
        <f t="shared" si="238"/>
        <v>0</v>
      </c>
      <c r="BI1502" s="11">
        <f t="shared" si="239"/>
        <v>0</v>
      </c>
      <c r="BJ1502" s="11">
        <f t="shared" si="240"/>
        <v>0</v>
      </c>
    </row>
    <row r="1503" spans="56:62" ht="12.75">
      <c r="BD1503" s="11">
        <f t="shared" si="234"/>
        <v>0</v>
      </c>
      <c r="BE1503" s="11">
        <f t="shared" si="235"/>
        <v>0</v>
      </c>
      <c r="BF1503" s="11">
        <f t="shared" si="236"/>
        <v>0</v>
      </c>
      <c r="BG1503" s="11">
        <f t="shared" si="237"/>
        <v>0</v>
      </c>
      <c r="BH1503" s="11">
        <f t="shared" si="238"/>
        <v>0</v>
      </c>
      <c r="BI1503" s="11">
        <f t="shared" si="239"/>
        <v>0</v>
      </c>
      <c r="BJ1503" s="11">
        <f t="shared" si="240"/>
        <v>0</v>
      </c>
    </row>
    <row r="1504" spans="56:62" ht="12.75">
      <c r="BD1504" s="11">
        <f t="shared" si="234"/>
        <v>0</v>
      </c>
      <c r="BE1504" s="11">
        <f t="shared" si="235"/>
        <v>0</v>
      </c>
      <c r="BF1504" s="11">
        <f t="shared" si="236"/>
        <v>0</v>
      </c>
      <c r="BG1504" s="11">
        <f t="shared" si="237"/>
        <v>0</v>
      </c>
      <c r="BH1504" s="11">
        <f t="shared" si="238"/>
        <v>0</v>
      </c>
      <c r="BI1504" s="11">
        <f t="shared" si="239"/>
        <v>0</v>
      </c>
      <c r="BJ1504" s="11">
        <f t="shared" si="240"/>
        <v>0</v>
      </c>
    </row>
    <row r="1505" spans="56:62" ht="12.75">
      <c r="BD1505" s="11">
        <f t="shared" si="234"/>
        <v>0</v>
      </c>
      <c r="BE1505" s="11">
        <f t="shared" si="235"/>
        <v>0</v>
      </c>
      <c r="BF1505" s="11">
        <f t="shared" si="236"/>
        <v>0</v>
      </c>
      <c r="BG1505" s="11">
        <f t="shared" si="237"/>
        <v>0</v>
      </c>
      <c r="BH1505" s="11">
        <f t="shared" si="238"/>
        <v>0</v>
      </c>
      <c r="BI1505" s="11">
        <f t="shared" si="239"/>
        <v>0</v>
      </c>
      <c r="BJ1505" s="11">
        <f t="shared" si="240"/>
        <v>0</v>
      </c>
    </row>
    <row r="1506" spans="56:62" ht="12.75">
      <c r="BD1506" s="11">
        <f t="shared" si="234"/>
        <v>0</v>
      </c>
      <c r="BE1506" s="11">
        <f t="shared" si="235"/>
        <v>0</v>
      </c>
      <c r="BF1506" s="11">
        <f t="shared" si="236"/>
        <v>0</v>
      </c>
      <c r="BG1506" s="11">
        <f t="shared" si="237"/>
        <v>0</v>
      </c>
      <c r="BH1506" s="11">
        <f t="shared" si="238"/>
        <v>0</v>
      </c>
      <c r="BI1506" s="11">
        <f t="shared" si="239"/>
        <v>0</v>
      </c>
      <c r="BJ1506" s="11">
        <f t="shared" si="240"/>
        <v>0</v>
      </c>
    </row>
    <row r="1507" spans="56:62" ht="12.75">
      <c r="BD1507" s="11">
        <f t="shared" si="234"/>
        <v>0</v>
      </c>
      <c r="BE1507" s="11">
        <f t="shared" si="235"/>
        <v>0</v>
      </c>
      <c r="BF1507" s="11">
        <f t="shared" si="236"/>
        <v>0</v>
      </c>
      <c r="BG1507" s="11">
        <f t="shared" si="237"/>
        <v>0</v>
      </c>
      <c r="BH1507" s="11">
        <f t="shared" si="238"/>
        <v>0</v>
      </c>
      <c r="BI1507" s="11">
        <f t="shared" si="239"/>
        <v>0</v>
      </c>
      <c r="BJ1507" s="11">
        <f t="shared" si="240"/>
        <v>0</v>
      </c>
    </row>
    <row r="1508" spans="56:62" ht="12.75">
      <c r="BD1508" s="11">
        <f t="shared" si="234"/>
        <v>0</v>
      </c>
      <c r="BE1508" s="11">
        <f t="shared" si="235"/>
        <v>0</v>
      </c>
      <c r="BF1508" s="11">
        <f t="shared" si="236"/>
        <v>0</v>
      </c>
      <c r="BG1508" s="11">
        <f t="shared" si="237"/>
        <v>0</v>
      </c>
      <c r="BH1508" s="11">
        <f t="shared" si="238"/>
        <v>0</v>
      </c>
      <c r="BI1508" s="11">
        <f t="shared" si="239"/>
        <v>0</v>
      </c>
      <c r="BJ1508" s="11">
        <f t="shared" si="240"/>
        <v>0</v>
      </c>
    </row>
    <row r="1509" spans="56:62" ht="12.75">
      <c r="BD1509" s="11">
        <f t="shared" si="234"/>
        <v>0</v>
      </c>
      <c r="BE1509" s="11">
        <f t="shared" si="235"/>
        <v>0</v>
      </c>
      <c r="BF1509" s="11">
        <f t="shared" si="236"/>
        <v>0</v>
      </c>
      <c r="BG1509" s="11">
        <f t="shared" si="237"/>
        <v>0</v>
      </c>
      <c r="BH1509" s="11">
        <f t="shared" si="238"/>
        <v>0</v>
      </c>
      <c r="BI1509" s="11">
        <f t="shared" si="239"/>
        <v>0</v>
      </c>
      <c r="BJ1509" s="11">
        <f t="shared" si="240"/>
        <v>0</v>
      </c>
    </row>
    <row r="1510" spans="56:62" ht="12.75">
      <c r="BD1510" s="11">
        <f t="shared" si="234"/>
        <v>0</v>
      </c>
      <c r="BE1510" s="11">
        <f t="shared" si="235"/>
        <v>0</v>
      </c>
      <c r="BF1510" s="11">
        <f t="shared" si="236"/>
        <v>0</v>
      </c>
      <c r="BG1510" s="11">
        <f t="shared" si="237"/>
        <v>0</v>
      </c>
      <c r="BH1510" s="11">
        <f t="shared" si="238"/>
        <v>0</v>
      </c>
      <c r="BI1510" s="11">
        <f t="shared" si="239"/>
        <v>0</v>
      </c>
      <c r="BJ1510" s="11">
        <f t="shared" si="240"/>
        <v>0</v>
      </c>
    </row>
    <row r="1511" spans="56:62" ht="12.75">
      <c r="BD1511" s="11">
        <f t="shared" si="234"/>
        <v>0</v>
      </c>
      <c r="BE1511" s="11">
        <f t="shared" si="235"/>
        <v>0</v>
      </c>
      <c r="BF1511" s="11">
        <f t="shared" si="236"/>
        <v>0</v>
      </c>
      <c r="BG1511" s="11">
        <f t="shared" si="237"/>
        <v>0</v>
      </c>
      <c r="BH1511" s="11">
        <f t="shared" si="238"/>
        <v>0</v>
      </c>
      <c r="BI1511" s="11">
        <f t="shared" si="239"/>
        <v>0</v>
      </c>
      <c r="BJ1511" s="11">
        <f t="shared" si="240"/>
        <v>0</v>
      </c>
    </row>
    <row r="1512" spans="56:62" ht="12.75">
      <c r="BD1512" s="11">
        <f t="shared" si="234"/>
        <v>0</v>
      </c>
      <c r="BE1512" s="11">
        <f t="shared" si="235"/>
        <v>0</v>
      </c>
      <c r="BF1512" s="11">
        <f t="shared" si="236"/>
        <v>0</v>
      </c>
      <c r="BG1512" s="11">
        <f t="shared" si="237"/>
        <v>0</v>
      </c>
      <c r="BH1512" s="11">
        <f t="shared" si="238"/>
        <v>0</v>
      </c>
      <c r="BI1512" s="11">
        <f t="shared" si="239"/>
        <v>0</v>
      </c>
      <c r="BJ1512" s="11">
        <f t="shared" si="240"/>
        <v>0</v>
      </c>
    </row>
    <row r="1513" spans="56:62" ht="12.75">
      <c r="BD1513" s="11">
        <f t="shared" si="234"/>
        <v>0</v>
      </c>
      <c r="BE1513" s="11">
        <f t="shared" si="235"/>
        <v>0</v>
      </c>
      <c r="BF1513" s="11">
        <f t="shared" si="236"/>
        <v>0</v>
      </c>
      <c r="BG1513" s="11">
        <f t="shared" si="237"/>
        <v>0</v>
      </c>
      <c r="BH1513" s="11">
        <f t="shared" si="238"/>
        <v>0</v>
      </c>
      <c r="BI1513" s="11">
        <f t="shared" si="239"/>
        <v>0</v>
      </c>
      <c r="BJ1513" s="11">
        <f t="shared" si="240"/>
        <v>0</v>
      </c>
    </row>
    <row r="1514" spans="56:62" ht="12.75">
      <c r="BD1514" s="11">
        <f t="shared" si="234"/>
        <v>0</v>
      </c>
      <c r="BE1514" s="11">
        <f t="shared" si="235"/>
        <v>0</v>
      </c>
      <c r="BF1514" s="11">
        <f t="shared" si="236"/>
        <v>0</v>
      </c>
      <c r="BG1514" s="11">
        <f t="shared" si="237"/>
        <v>0</v>
      </c>
      <c r="BH1514" s="11">
        <f t="shared" si="238"/>
        <v>0</v>
      </c>
      <c r="BI1514" s="11">
        <f t="shared" si="239"/>
        <v>0</v>
      </c>
      <c r="BJ1514" s="11">
        <f t="shared" si="240"/>
        <v>0</v>
      </c>
    </row>
    <row r="1515" spans="56:62" ht="12.75">
      <c r="BD1515" s="11">
        <f t="shared" si="234"/>
        <v>0</v>
      </c>
      <c r="BE1515" s="11">
        <f t="shared" si="235"/>
        <v>0</v>
      </c>
      <c r="BF1515" s="11">
        <f t="shared" si="236"/>
        <v>0</v>
      </c>
      <c r="BG1515" s="11">
        <f t="shared" si="237"/>
        <v>0</v>
      </c>
      <c r="BH1515" s="11">
        <f t="shared" si="238"/>
        <v>0</v>
      </c>
      <c r="BI1515" s="11">
        <f t="shared" si="239"/>
        <v>0</v>
      </c>
      <c r="BJ1515" s="11">
        <f t="shared" si="240"/>
        <v>0</v>
      </c>
    </row>
    <row r="1516" spans="56:62" ht="12.75">
      <c r="BD1516" s="11">
        <f t="shared" si="234"/>
        <v>0</v>
      </c>
      <c r="BE1516" s="11">
        <f t="shared" si="235"/>
        <v>0</v>
      </c>
      <c r="BF1516" s="11">
        <f t="shared" si="236"/>
        <v>0</v>
      </c>
      <c r="BG1516" s="11">
        <f t="shared" si="237"/>
        <v>0</v>
      </c>
      <c r="BH1516" s="11">
        <f t="shared" si="238"/>
        <v>0</v>
      </c>
      <c r="BI1516" s="11">
        <f t="shared" si="239"/>
        <v>0</v>
      </c>
      <c r="BJ1516" s="11">
        <f t="shared" si="240"/>
        <v>0</v>
      </c>
    </row>
    <row r="1517" spans="56:62" ht="12.75">
      <c r="BD1517" s="11">
        <f t="shared" si="234"/>
        <v>0</v>
      </c>
      <c r="BE1517" s="11">
        <f t="shared" si="235"/>
        <v>0</v>
      </c>
      <c r="BF1517" s="11">
        <f t="shared" si="236"/>
        <v>0</v>
      </c>
      <c r="BG1517" s="11">
        <f t="shared" si="237"/>
        <v>0</v>
      </c>
      <c r="BH1517" s="11">
        <f t="shared" si="238"/>
        <v>0</v>
      </c>
      <c r="BI1517" s="11">
        <f t="shared" si="239"/>
        <v>0</v>
      </c>
      <c r="BJ1517" s="11">
        <f t="shared" si="240"/>
        <v>0</v>
      </c>
    </row>
    <row r="1518" spans="56:62" ht="12.75">
      <c r="BD1518" s="11">
        <f t="shared" si="234"/>
        <v>0</v>
      </c>
      <c r="BE1518" s="11">
        <f t="shared" si="235"/>
        <v>0</v>
      </c>
      <c r="BF1518" s="11">
        <f t="shared" si="236"/>
        <v>0</v>
      </c>
      <c r="BG1518" s="11">
        <f t="shared" si="237"/>
        <v>0</v>
      </c>
      <c r="BH1518" s="11">
        <f t="shared" si="238"/>
        <v>0</v>
      </c>
      <c r="BI1518" s="11">
        <f t="shared" si="239"/>
        <v>0</v>
      </c>
      <c r="BJ1518" s="11">
        <f t="shared" si="240"/>
        <v>0</v>
      </c>
    </row>
    <row r="1519" spans="56:62" ht="12.75">
      <c r="BD1519" s="11">
        <f t="shared" si="234"/>
        <v>0</v>
      </c>
      <c r="BE1519" s="11">
        <f t="shared" si="235"/>
        <v>0</v>
      </c>
      <c r="BF1519" s="11">
        <f t="shared" si="236"/>
        <v>0</v>
      </c>
      <c r="BG1519" s="11">
        <f t="shared" si="237"/>
        <v>0</v>
      </c>
      <c r="BH1519" s="11">
        <f t="shared" si="238"/>
        <v>0</v>
      </c>
      <c r="BI1519" s="11">
        <f t="shared" si="239"/>
        <v>0</v>
      </c>
      <c r="BJ1519" s="11">
        <f t="shared" si="240"/>
        <v>0</v>
      </c>
    </row>
    <row r="1520" spans="56:62" ht="12.75">
      <c r="BD1520" s="11">
        <f t="shared" si="234"/>
        <v>0</v>
      </c>
      <c r="BE1520" s="11">
        <f t="shared" si="235"/>
        <v>0</v>
      </c>
      <c r="BF1520" s="11">
        <f t="shared" si="236"/>
        <v>0</v>
      </c>
      <c r="BG1520" s="11">
        <f t="shared" si="237"/>
        <v>0</v>
      </c>
      <c r="BH1520" s="11">
        <f t="shared" si="238"/>
        <v>0</v>
      </c>
      <c r="BI1520" s="11">
        <f t="shared" si="239"/>
        <v>0</v>
      </c>
      <c r="BJ1520" s="11">
        <f t="shared" si="240"/>
        <v>0</v>
      </c>
    </row>
    <row r="1521" spans="56:62" ht="12.75">
      <c r="BD1521" s="11">
        <f t="shared" si="234"/>
        <v>0</v>
      </c>
      <c r="BE1521" s="11">
        <f t="shared" si="235"/>
        <v>0</v>
      </c>
      <c r="BF1521" s="11">
        <f t="shared" si="236"/>
        <v>0</v>
      </c>
      <c r="BG1521" s="11">
        <f t="shared" si="237"/>
        <v>0</v>
      </c>
      <c r="BH1521" s="11">
        <f t="shared" si="238"/>
        <v>0</v>
      </c>
      <c r="BI1521" s="11">
        <f t="shared" si="239"/>
        <v>0</v>
      </c>
      <c r="BJ1521" s="11">
        <f t="shared" si="240"/>
        <v>0</v>
      </c>
    </row>
    <row r="1522" spans="56:62" ht="12.75">
      <c r="BD1522" s="11">
        <f t="shared" si="234"/>
        <v>0</v>
      </c>
      <c r="BE1522" s="11">
        <f t="shared" si="235"/>
        <v>0</v>
      </c>
      <c r="BF1522" s="11">
        <f t="shared" si="236"/>
        <v>0</v>
      </c>
      <c r="BG1522" s="11">
        <f t="shared" si="237"/>
        <v>0</v>
      </c>
      <c r="BH1522" s="11">
        <f t="shared" si="238"/>
        <v>0</v>
      </c>
      <c r="BI1522" s="11">
        <f t="shared" si="239"/>
        <v>0</v>
      </c>
      <c r="BJ1522" s="11">
        <f t="shared" si="240"/>
        <v>0</v>
      </c>
    </row>
    <row r="1523" spans="56:62" ht="12.75">
      <c r="BD1523" s="11">
        <f t="shared" si="234"/>
        <v>0</v>
      </c>
      <c r="BE1523" s="11">
        <f t="shared" si="235"/>
        <v>0</v>
      </c>
      <c r="BF1523" s="11">
        <f t="shared" si="236"/>
        <v>0</v>
      </c>
      <c r="BG1523" s="11">
        <f t="shared" si="237"/>
        <v>0</v>
      </c>
      <c r="BH1523" s="11">
        <f t="shared" si="238"/>
        <v>0</v>
      </c>
      <c r="BI1523" s="11">
        <f t="shared" si="239"/>
        <v>0</v>
      </c>
      <c r="BJ1523" s="11">
        <f t="shared" si="240"/>
        <v>0</v>
      </c>
    </row>
    <row r="1524" spans="56:62" ht="12.75">
      <c r="BD1524" s="11">
        <f t="shared" si="234"/>
        <v>0</v>
      </c>
      <c r="BE1524" s="11">
        <f t="shared" si="235"/>
        <v>0</v>
      </c>
      <c r="BF1524" s="11">
        <f t="shared" si="236"/>
        <v>0</v>
      </c>
      <c r="BG1524" s="11">
        <f t="shared" si="237"/>
        <v>0</v>
      </c>
      <c r="BH1524" s="11">
        <f t="shared" si="238"/>
        <v>0</v>
      </c>
      <c r="BI1524" s="11">
        <f t="shared" si="239"/>
        <v>0</v>
      </c>
      <c r="BJ1524" s="11">
        <f t="shared" si="240"/>
        <v>0</v>
      </c>
    </row>
    <row r="1525" spans="56:62" ht="12.75">
      <c r="BD1525" s="11">
        <f t="shared" si="234"/>
        <v>0</v>
      </c>
      <c r="BE1525" s="11">
        <f t="shared" si="235"/>
        <v>0</v>
      </c>
      <c r="BF1525" s="11">
        <f t="shared" si="236"/>
        <v>0</v>
      </c>
      <c r="BG1525" s="11">
        <f t="shared" si="237"/>
        <v>0</v>
      </c>
      <c r="BH1525" s="11">
        <f t="shared" si="238"/>
        <v>0</v>
      </c>
      <c r="BI1525" s="11">
        <f t="shared" si="239"/>
        <v>0</v>
      </c>
      <c r="BJ1525" s="11">
        <f t="shared" si="240"/>
        <v>0</v>
      </c>
    </row>
    <row r="1526" spans="56:62" ht="12.75">
      <c r="BD1526" s="11">
        <f t="shared" si="234"/>
        <v>0</v>
      </c>
      <c r="BE1526" s="11">
        <f t="shared" si="235"/>
        <v>0</v>
      </c>
      <c r="BF1526" s="11">
        <f t="shared" si="236"/>
        <v>0</v>
      </c>
      <c r="BG1526" s="11">
        <f t="shared" si="237"/>
        <v>0</v>
      </c>
      <c r="BH1526" s="11">
        <f t="shared" si="238"/>
        <v>0</v>
      </c>
      <c r="BI1526" s="11">
        <f t="shared" si="239"/>
        <v>0</v>
      </c>
      <c r="BJ1526" s="11">
        <f t="shared" si="240"/>
        <v>0</v>
      </c>
    </row>
    <row r="1527" spans="56:62" ht="12.75">
      <c r="BD1527" s="11">
        <f t="shared" si="234"/>
        <v>0</v>
      </c>
      <c r="BE1527" s="11">
        <f t="shared" si="235"/>
        <v>0</v>
      </c>
      <c r="BF1527" s="11">
        <f t="shared" si="236"/>
        <v>0</v>
      </c>
      <c r="BG1527" s="11">
        <f t="shared" si="237"/>
        <v>0</v>
      </c>
      <c r="BH1527" s="11">
        <f t="shared" si="238"/>
        <v>0</v>
      </c>
      <c r="BI1527" s="11">
        <f t="shared" si="239"/>
        <v>0</v>
      </c>
      <c r="BJ1527" s="11">
        <f t="shared" si="240"/>
        <v>0</v>
      </c>
    </row>
    <row r="1528" spans="56:62" ht="12.75">
      <c r="BD1528" s="11">
        <f t="shared" si="234"/>
        <v>0</v>
      </c>
      <c r="BE1528" s="11">
        <f t="shared" si="235"/>
        <v>0</v>
      </c>
      <c r="BF1528" s="11">
        <f t="shared" si="236"/>
        <v>0</v>
      </c>
      <c r="BG1528" s="11">
        <f t="shared" si="237"/>
        <v>0</v>
      </c>
      <c r="BH1528" s="11">
        <f t="shared" si="238"/>
        <v>0</v>
      </c>
      <c r="BI1528" s="11">
        <f t="shared" si="239"/>
        <v>0</v>
      </c>
      <c r="BJ1528" s="11">
        <f t="shared" si="240"/>
        <v>0</v>
      </c>
    </row>
    <row r="1529" spans="56:62" ht="12.75">
      <c r="BD1529" s="11">
        <f t="shared" si="234"/>
        <v>0</v>
      </c>
      <c r="BE1529" s="11">
        <f t="shared" si="235"/>
        <v>0</v>
      </c>
      <c r="BF1529" s="11">
        <f t="shared" si="236"/>
        <v>0</v>
      </c>
      <c r="BG1529" s="11">
        <f t="shared" si="237"/>
        <v>0</v>
      </c>
      <c r="BH1529" s="11">
        <f t="shared" si="238"/>
        <v>0</v>
      </c>
      <c r="BI1529" s="11">
        <f t="shared" si="239"/>
        <v>0</v>
      </c>
      <c r="BJ1529" s="11">
        <f t="shared" si="240"/>
        <v>0</v>
      </c>
    </row>
    <row r="1530" spans="56:62" ht="12.75">
      <c r="BD1530" s="11">
        <f t="shared" si="234"/>
        <v>0</v>
      </c>
      <c r="BE1530" s="11">
        <f t="shared" si="235"/>
        <v>0</v>
      </c>
      <c r="BF1530" s="11">
        <f t="shared" si="236"/>
        <v>0</v>
      </c>
      <c r="BG1530" s="11">
        <f t="shared" si="237"/>
        <v>0</v>
      </c>
      <c r="BH1530" s="11">
        <f t="shared" si="238"/>
        <v>0</v>
      </c>
      <c r="BI1530" s="11">
        <f t="shared" si="239"/>
        <v>0</v>
      </c>
      <c r="BJ1530" s="11">
        <f t="shared" si="240"/>
        <v>0</v>
      </c>
    </row>
    <row r="1531" spans="56:62" ht="12.75">
      <c r="BD1531" s="11">
        <f t="shared" si="234"/>
        <v>0</v>
      </c>
      <c r="BE1531" s="11">
        <f t="shared" si="235"/>
        <v>0</v>
      </c>
      <c r="BF1531" s="11">
        <f t="shared" si="236"/>
        <v>0</v>
      </c>
      <c r="BG1531" s="11">
        <f t="shared" si="237"/>
        <v>0</v>
      </c>
      <c r="BH1531" s="11">
        <f t="shared" si="238"/>
        <v>0</v>
      </c>
      <c r="BI1531" s="11">
        <f t="shared" si="239"/>
        <v>0</v>
      </c>
      <c r="BJ1531" s="11">
        <f t="shared" si="240"/>
        <v>0</v>
      </c>
    </row>
    <row r="1532" spans="56:62" ht="12.75">
      <c r="BD1532" s="11">
        <f t="shared" si="234"/>
        <v>0</v>
      </c>
      <c r="BE1532" s="11">
        <f t="shared" si="235"/>
        <v>0</v>
      </c>
      <c r="BF1532" s="11">
        <f t="shared" si="236"/>
        <v>0</v>
      </c>
      <c r="BG1532" s="11">
        <f t="shared" si="237"/>
        <v>0</v>
      </c>
      <c r="BH1532" s="11">
        <f t="shared" si="238"/>
        <v>0</v>
      </c>
      <c r="BI1532" s="11">
        <f t="shared" si="239"/>
        <v>0</v>
      </c>
      <c r="BJ1532" s="11">
        <f t="shared" si="240"/>
        <v>0</v>
      </c>
    </row>
    <row r="1533" spans="56:62" ht="12.75">
      <c r="BD1533" s="11">
        <f t="shared" si="234"/>
        <v>0</v>
      </c>
      <c r="BE1533" s="11">
        <f t="shared" si="235"/>
        <v>0</v>
      </c>
      <c r="BF1533" s="11">
        <f t="shared" si="236"/>
        <v>0</v>
      </c>
      <c r="BG1533" s="11">
        <f t="shared" si="237"/>
        <v>0</v>
      </c>
      <c r="BH1533" s="11">
        <f t="shared" si="238"/>
        <v>0</v>
      </c>
      <c r="BI1533" s="11">
        <f t="shared" si="239"/>
        <v>0</v>
      </c>
      <c r="BJ1533" s="11">
        <f t="shared" si="240"/>
        <v>0</v>
      </c>
    </row>
    <row r="1534" spans="56:62" ht="12.75">
      <c r="BD1534" s="11">
        <f t="shared" si="234"/>
        <v>0</v>
      </c>
      <c r="BE1534" s="11">
        <f t="shared" si="235"/>
        <v>0</v>
      </c>
      <c r="BF1534" s="11">
        <f t="shared" si="236"/>
        <v>0</v>
      </c>
      <c r="BG1534" s="11">
        <f t="shared" si="237"/>
        <v>0</v>
      </c>
      <c r="BH1534" s="11">
        <f t="shared" si="238"/>
        <v>0</v>
      </c>
      <c r="BI1534" s="11">
        <f t="shared" si="239"/>
        <v>0</v>
      </c>
      <c r="BJ1534" s="11">
        <f t="shared" si="240"/>
        <v>0</v>
      </c>
    </row>
    <row r="1535" spans="56:62" ht="12.75">
      <c r="BD1535" s="11">
        <f t="shared" si="234"/>
        <v>0</v>
      </c>
      <c r="BE1535" s="11">
        <f t="shared" si="235"/>
        <v>0</v>
      </c>
      <c r="BF1535" s="11">
        <f t="shared" si="236"/>
        <v>0</v>
      </c>
      <c r="BG1535" s="11">
        <f t="shared" si="237"/>
        <v>0</v>
      </c>
      <c r="BH1535" s="11">
        <f t="shared" si="238"/>
        <v>0</v>
      </c>
      <c r="BI1535" s="11">
        <f t="shared" si="239"/>
        <v>0</v>
      </c>
      <c r="BJ1535" s="11">
        <f t="shared" si="240"/>
        <v>0</v>
      </c>
    </row>
    <row r="1536" spans="56:62" ht="12.75">
      <c r="BD1536" s="11">
        <f t="shared" si="234"/>
        <v>0</v>
      </c>
      <c r="BE1536" s="11">
        <f t="shared" si="235"/>
        <v>0</v>
      </c>
      <c r="BF1536" s="11">
        <f t="shared" si="236"/>
        <v>0</v>
      </c>
      <c r="BG1536" s="11">
        <f t="shared" si="237"/>
        <v>0</v>
      </c>
      <c r="BH1536" s="11">
        <f t="shared" si="238"/>
        <v>0</v>
      </c>
      <c r="BI1536" s="11">
        <f t="shared" si="239"/>
        <v>0</v>
      </c>
      <c r="BJ1536" s="11">
        <f t="shared" si="240"/>
        <v>0</v>
      </c>
    </row>
    <row r="1537" spans="56:62" ht="12.75">
      <c r="BD1537" s="11">
        <f t="shared" si="234"/>
        <v>0</v>
      </c>
      <c r="BE1537" s="11">
        <f t="shared" si="235"/>
        <v>0</v>
      </c>
      <c r="BF1537" s="11">
        <f t="shared" si="236"/>
        <v>0</v>
      </c>
      <c r="BG1537" s="11">
        <f t="shared" si="237"/>
        <v>0</v>
      </c>
      <c r="BH1537" s="11">
        <f t="shared" si="238"/>
        <v>0</v>
      </c>
      <c r="BI1537" s="11">
        <f t="shared" si="239"/>
        <v>0</v>
      </c>
      <c r="BJ1537" s="11">
        <f t="shared" si="240"/>
        <v>0</v>
      </c>
    </row>
    <row r="1538" spans="56:62" ht="12.75">
      <c r="BD1538" s="11">
        <f t="shared" si="234"/>
        <v>0</v>
      </c>
      <c r="BE1538" s="11">
        <f t="shared" si="235"/>
        <v>0</v>
      </c>
      <c r="BF1538" s="11">
        <f t="shared" si="236"/>
        <v>0</v>
      </c>
      <c r="BG1538" s="11">
        <f t="shared" si="237"/>
        <v>0</v>
      </c>
      <c r="BH1538" s="11">
        <f t="shared" si="238"/>
        <v>0</v>
      </c>
      <c r="BI1538" s="11">
        <f t="shared" si="239"/>
        <v>0</v>
      </c>
      <c r="BJ1538" s="11">
        <f t="shared" si="240"/>
        <v>0</v>
      </c>
    </row>
    <row r="1539" spans="56:62" ht="12.75">
      <c r="BD1539" s="11">
        <f t="shared" si="234"/>
        <v>0</v>
      </c>
      <c r="BE1539" s="11">
        <f t="shared" si="235"/>
        <v>0</v>
      </c>
      <c r="BF1539" s="11">
        <f t="shared" si="236"/>
        <v>0</v>
      </c>
      <c r="BG1539" s="11">
        <f t="shared" si="237"/>
        <v>0</v>
      </c>
      <c r="BH1539" s="11">
        <f t="shared" si="238"/>
        <v>0</v>
      </c>
      <c r="BI1539" s="11">
        <f t="shared" si="239"/>
        <v>0</v>
      </c>
      <c r="BJ1539" s="11">
        <f t="shared" si="240"/>
        <v>0</v>
      </c>
    </row>
    <row r="1540" spans="56:62" ht="12.75">
      <c r="BD1540" s="11">
        <f t="shared" si="234"/>
        <v>0</v>
      </c>
      <c r="BE1540" s="11">
        <f t="shared" si="235"/>
        <v>0</v>
      </c>
      <c r="BF1540" s="11">
        <f t="shared" si="236"/>
        <v>0</v>
      </c>
      <c r="BG1540" s="11">
        <f t="shared" si="237"/>
        <v>0</v>
      </c>
      <c r="BH1540" s="11">
        <f t="shared" si="238"/>
        <v>0</v>
      </c>
      <c r="BI1540" s="11">
        <f t="shared" si="239"/>
        <v>0</v>
      </c>
      <c r="BJ1540" s="11">
        <f t="shared" si="240"/>
        <v>0</v>
      </c>
    </row>
    <row r="1541" spans="56:62" ht="12.75">
      <c r="BD1541" s="11">
        <f aca="true" t="shared" si="241" ref="BD1541:BD1604">AZ1541+AV1541+AR1541+AN1541+AJ1541+AF1541+AB1541+X1541+T1541+P1541</f>
        <v>0</v>
      </c>
      <c r="BE1541" s="11">
        <f aca="true" t="shared" si="242" ref="BE1541:BE1604">BA1541+AW1541+AS1541+AO1541+AK1541+AG1541+AC1541+Y1541+U1541+Q1541+N1541+L1541+J1541+H1541</f>
        <v>0</v>
      </c>
      <c r="BF1541" s="11">
        <f aca="true" t="shared" si="243" ref="BF1541:BF1604">BB1541+AX1541+AT1541+AP1541+AL1541+AH1541+AD1541+Z1541+V1541+R1541</f>
        <v>0</v>
      </c>
      <c r="BG1541" s="11">
        <f aca="true" t="shared" si="244" ref="BG1541:BG1604">BC1541+AY1541+AU1541+AQ1541+AM1541+AI1541+AE1541+AA1541+W1541+S1541+O1541+M1541+K1541+I1541</f>
        <v>0</v>
      </c>
      <c r="BH1541" s="11">
        <f aca="true" t="shared" si="245" ref="BH1541:BH1604">BD1541+BF1541</f>
        <v>0</v>
      </c>
      <c r="BI1541" s="11">
        <f aca="true" t="shared" si="246" ref="BI1541:BI1604">BE1541+BG1541</f>
        <v>0</v>
      </c>
      <c r="BJ1541" s="11">
        <f aca="true" t="shared" si="247" ref="BJ1541:BJ1604">D1541</f>
        <v>0</v>
      </c>
    </row>
    <row r="1542" spans="56:62" ht="12.75">
      <c r="BD1542" s="11">
        <f t="shared" si="241"/>
        <v>0</v>
      </c>
      <c r="BE1542" s="11">
        <f t="shared" si="242"/>
        <v>0</v>
      </c>
      <c r="BF1542" s="11">
        <f t="shared" si="243"/>
        <v>0</v>
      </c>
      <c r="BG1542" s="11">
        <f t="shared" si="244"/>
        <v>0</v>
      </c>
      <c r="BH1542" s="11">
        <f t="shared" si="245"/>
        <v>0</v>
      </c>
      <c r="BI1542" s="11">
        <f t="shared" si="246"/>
        <v>0</v>
      </c>
      <c r="BJ1542" s="11">
        <f t="shared" si="247"/>
        <v>0</v>
      </c>
    </row>
    <row r="1543" spans="56:62" ht="12.75">
      <c r="BD1543" s="11">
        <f t="shared" si="241"/>
        <v>0</v>
      </c>
      <c r="BE1543" s="11">
        <f t="shared" si="242"/>
        <v>0</v>
      </c>
      <c r="BF1543" s="11">
        <f t="shared" si="243"/>
        <v>0</v>
      </c>
      <c r="BG1543" s="11">
        <f t="shared" si="244"/>
        <v>0</v>
      </c>
      <c r="BH1543" s="11">
        <f t="shared" si="245"/>
        <v>0</v>
      </c>
      <c r="BI1543" s="11">
        <f t="shared" si="246"/>
        <v>0</v>
      </c>
      <c r="BJ1543" s="11">
        <f t="shared" si="247"/>
        <v>0</v>
      </c>
    </row>
    <row r="1544" spans="56:62" ht="12.75">
      <c r="BD1544" s="11">
        <f t="shared" si="241"/>
        <v>0</v>
      </c>
      <c r="BE1544" s="11">
        <f t="shared" si="242"/>
        <v>0</v>
      </c>
      <c r="BF1544" s="11">
        <f t="shared" si="243"/>
        <v>0</v>
      </c>
      <c r="BG1544" s="11">
        <f t="shared" si="244"/>
        <v>0</v>
      </c>
      <c r="BH1544" s="11">
        <f t="shared" si="245"/>
        <v>0</v>
      </c>
      <c r="BI1544" s="11">
        <f t="shared" si="246"/>
        <v>0</v>
      </c>
      <c r="BJ1544" s="11">
        <f t="shared" si="247"/>
        <v>0</v>
      </c>
    </row>
    <row r="1545" spans="56:62" ht="12.75">
      <c r="BD1545" s="11">
        <f t="shared" si="241"/>
        <v>0</v>
      </c>
      <c r="BE1545" s="11">
        <f t="shared" si="242"/>
        <v>0</v>
      </c>
      <c r="BF1545" s="11">
        <f t="shared" si="243"/>
        <v>0</v>
      </c>
      <c r="BG1545" s="11">
        <f t="shared" si="244"/>
        <v>0</v>
      </c>
      <c r="BH1545" s="11">
        <f t="shared" si="245"/>
        <v>0</v>
      </c>
      <c r="BI1545" s="11">
        <f t="shared" si="246"/>
        <v>0</v>
      </c>
      <c r="BJ1545" s="11">
        <f t="shared" si="247"/>
        <v>0</v>
      </c>
    </row>
    <row r="1546" spans="56:62" ht="12.75">
      <c r="BD1546" s="11">
        <f t="shared" si="241"/>
        <v>0</v>
      </c>
      <c r="BE1546" s="11">
        <f t="shared" si="242"/>
        <v>0</v>
      </c>
      <c r="BF1546" s="11">
        <f t="shared" si="243"/>
        <v>0</v>
      </c>
      <c r="BG1546" s="11">
        <f t="shared" si="244"/>
        <v>0</v>
      </c>
      <c r="BH1546" s="11">
        <f t="shared" si="245"/>
        <v>0</v>
      </c>
      <c r="BI1546" s="11">
        <f t="shared" si="246"/>
        <v>0</v>
      </c>
      <c r="BJ1546" s="11">
        <f t="shared" si="247"/>
        <v>0</v>
      </c>
    </row>
    <row r="1547" spans="56:62" ht="12.75">
      <c r="BD1547" s="11">
        <f t="shared" si="241"/>
        <v>0</v>
      </c>
      <c r="BE1547" s="11">
        <f t="shared" si="242"/>
        <v>0</v>
      </c>
      <c r="BF1547" s="11">
        <f t="shared" si="243"/>
        <v>0</v>
      </c>
      <c r="BG1547" s="11">
        <f t="shared" si="244"/>
        <v>0</v>
      </c>
      <c r="BH1547" s="11">
        <f t="shared" si="245"/>
        <v>0</v>
      </c>
      <c r="BI1547" s="11">
        <f t="shared" si="246"/>
        <v>0</v>
      </c>
      <c r="BJ1547" s="11">
        <f t="shared" si="247"/>
        <v>0</v>
      </c>
    </row>
    <row r="1548" spans="56:62" ht="12.75">
      <c r="BD1548" s="11">
        <f t="shared" si="241"/>
        <v>0</v>
      </c>
      <c r="BE1548" s="11">
        <f t="shared" si="242"/>
        <v>0</v>
      </c>
      <c r="BF1548" s="11">
        <f t="shared" si="243"/>
        <v>0</v>
      </c>
      <c r="BG1548" s="11">
        <f t="shared" si="244"/>
        <v>0</v>
      </c>
      <c r="BH1548" s="11">
        <f t="shared" si="245"/>
        <v>0</v>
      </c>
      <c r="BI1548" s="11">
        <f t="shared" si="246"/>
        <v>0</v>
      </c>
      <c r="BJ1548" s="11">
        <f t="shared" si="247"/>
        <v>0</v>
      </c>
    </row>
    <row r="1549" spans="56:62" ht="12.75">
      <c r="BD1549" s="11">
        <f t="shared" si="241"/>
        <v>0</v>
      </c>
      <c r="BE1549" s="11">
        <f t="shared" si="242"/>
        <v>0</v>
      </c>
      <c r="BF1549" s="11">
        <f t="shared" si="243"/>
        <v>0</v>
      </c>
      <c r="BG1549" s="11">
        <f t="shared" si="244"/>
        <v>0</v>
      </c>
      <c r="BH1549" s="11">
        <f t="shared" si="245"/>
        <v>0</v>
      </c>
      <c r="BI1549" s="11">
        <f t="shared" si="246"/>
        <v>0</v>
      </c>
      <c r="BJ1549" s="11">
        <f t="shared" si="247"/>
        <v>0</v>
      </c>
    </row>
    <row r="1550" spans="56:62" ht="12.75">
      <c r="BD1550" s="11">
        <f t="shared" si="241"/>
        <v>0</v>
      </c>
      <c r="BE1550" s="11">
        <f t="shared" si="242"/>
        <v>0</v>
      </c>
      <c r="BF1550" s="11">
        <f t="shared" si="243"/>
        <v>0</v>
      </c>
      <c r="BG1550" s="11">
        <f t="shared" si="244"/>
        <v>0</v>
      </c>
      <c r="BH1550" s="11">
        <f t="shared" si="245"/>
        <v>0</v>
      </c>
      <c r="BI1550" s="11">
        <f t="shared" si="246"/>
        <v>0</v>
      </c>
      <c r="BJ1550" s="11">
        <f t="shared" si="247"/>
        <v>0</v>
      </c>
    </row>
    <row r="1551" spans="56:62" ht="12.75">
      <c r="BD1551" s="11">
        <f t="shared" si="241"/>
        <v>0</v>
      </c>
      <c r="BE1551" s="11">
        <f t="shared" si="242"/>
        <v>0</v>
      </c>
      <c r="BF1551" s="11">
        <f t="shared" si="243"/>
        <v>0</v>
      </c>
      <c r="BG1551" s="11">
        <f t="shared" si="244"/>
        <v>0</v>
      </c>
      <c r="BH1551" s="11">
        <f t="shared" si="245"/>
        <v>0</v>
      </c>
      <c r="BI1551" s="11">
        <f t="shared" si="246"/>
        <v>0</v>
      </c>
      <c r="BJ1551" s="11">
        <f t="shared" si="247"/>
        <v>0</v>
      </c>
    </row>
    <row r="1552" spans="56:62" ht="12.75">
      <c r="BD1552" s="11">
        <f t="shared" si="241"/>
        <v>0</v>
      </c>
      <c r="BE1552" s="11">
        <f t="shared" si="242"/>
        <v>0</v>
      </c>
      <c r="BF1552" s="11">
        <f t="shared" si="243"/>
        <v>0</v>
      </c>
      <c r="BG1552" s="11">
        <f t="shared" si="244"/>
        <v>0</v>
      </c>
      <c r="BH1552" s="11">
        <f t="shared" si="245"/>
        <v>0</v>
      </c>
      <c r="BI1552" s="11">
        <f t="shared" si="246"/>
        <v>0</v>
      </c>
      <c r="BJ1552" s="11">
        <f t="shared" si="247"/>
        <v>0</v>
      </c>
    </row>
    <row r="1553" spans="56:62" ht="12.75">
      <c r="BD1553" s="11">
        <f t="shared" si="241"/>
        <v>0</v>
      </c>
      <c r="BE1553" s="11">
        <f t="shared" si="242"/>
        <v>0</v>
      </c>
      <c r="BF1553" s="11">
        <f t="shared" si="243"/>
        <v>0</v>
      </c>
      <c r="BG1553" s="11">
        <f t="shared" si="244"/>
        <v>0</v>
      </c>
      <c r="BH1553" s="11">
        <f t="shared" si="245"/>
        <v>0</v>
      </c>
      <c r="BI1553" s="11">
        <f t="shared" si="246"/>
        <v>0</v>
      </c>
      <c r="BJ1553" s="11">
        <f t="shared" si="247"/>
        <v>0</v>
      </c>
    </row>
    <row r="1554" spans="56:62" ht="12.75">
      <c r="BD1554" s="11">
        <f t="shared" si="241"/>
        <v>0</v>
      </c>
      <c r="BE1554" s="11">
        <f t="shared" si="242"/>
        <v>0</v>
      </c>
      <c r="BF1554" s="11">
        <f t="shared" si="243"/>
        <v>0</v>
      </c>
      <c r="BG1554" s="11">
        <f t="shared" si="244"/>
        <v>0</v>
      </c>
      <c r="BH1554" s="11">
        <f t="shared" si="245"/>
        <v>0</v>
      </c>
      <c r="BI1554" s="11">
        <f t="shared" si="246"/>
        <v>0</v>
      </c>
      <c r="BJ1554" s="11">
        <f t="shared" si="247"/>
        <v>0</v>
      </c>
    </row>
    <row r="1555" spans="56:62" ht="12.75">
      <c r="BD1555" s="11">
        <f t="shared" si="241"/>
        <v>0</v>
      </c>
      <c r="BE1555" s="11">
        <f t="shared" si="242"/>
        <v>0</v>
      </c>
      <c r="BF1555" s="11">
        <f t="shared" si="243"/>
        <v>0</v>
      </c>
      <c r="BG1555" s="11">
        <f t="shared" si="244"/>
        <v>0</v>
      </c>
      <c r="BH1555" s="11">
        <f t="shared" si="245"/>
        <v>0</v>
      </c>
      <c r="BI1555" s="11">
        <f t="shared" si="246"/>
        <v>0</v>
      </c>
      <c r="BJ1555" s="11">
        <f t="shared" si="247"/>
        <v>0</v>
      </c>
    </row>
    <row r="1556" spans="56:62" ht="12.75">
      <c r="BD1556" s="11">
        <f t="shared" si="241"/>
        <v>0</v>
      </c>
      <c r="BE1556" s="11">
        <f t="shared" si="242"/>
        <v>0</v>
      </c>
      <c r="BF1556" s="11">
        <f t="shared" si="243"/>
        <v>0</v>
      </c>
      <c r="BG1556" s="11">
        <f t="shared" si="244"/>
        <v>0</v>
      </c>
      <c r="BH1556" s="11">
        <f t="shared" si="245"/>
        <v>0</v>
      </c>
      <c r="BI1556" s="11">
        <f t="shared" si="246"/>
        <v>0</v>
      </c>
      <c r="BJ1556" s="11">
        <f t="shared" si="247"/>
        <v>0</v>
      </c>
    </row>
    <row r="1557" spans="56:62" ht="12.75">
      <c r="BD1557" s="11">
        <f t="shared" si="241"/>
        <v>0</v>
      </c>
      <c r="BE1557" s="11">
        <f t="shared" si="242"/>
        <v>0</v>
      </c>
      <c r="BF1557" s="11">
        <f t="shared" si="243"/>
        <v>0</v>
      </c>
      <c r="BG1557" s="11">
        <f t="shared" si="244"/>
        <v>0</v>
      </c>
      <c r="BH1557" s="11">
        <f t="shared" si="245"/>
        <v>0</v>
      </c>
      <c r="BI1557" s="11">
        <f t="shared" si="246"/>
        <v>0</v>
      </c>
      <c r="BJ1557" s="11">
        <f t="shared" si="247"/>
        <v>0</v>
      </c>
    </row>
    <row r="1558" spans="56:62" ht="12.75">
      <c r="BD1558" s="11">
        <f t="shared" si="241"/>
        <v>0</v>
      </c>
      <c r="BE1558" s="11">
        <f t="shared" si="242"/>
        <v>0</v>
      </c>
      <c r="BF1558" s="11">
        <f t="shared" si="243"/>
        <v>0</v>
      </c>
      <c r="BG1558" s="11">
        <f t="shared" si="244"/>
        <v>0</v>
      </c>
      <c r="BH1558" s="11">
        <f t="shared" si="245"/>
        <v>0</v>
      </c>
      <c r="BI1558" s="11">
        <f t="shared" si="246"/>
        <v>0</v>
      </c>
      <c r="BJ1558" s="11">
        <f t="shared" si="247"/>
        <v>0</v>
      </c>
    </row>
    <row r="1559" spans="56:62" ht="12.75">
      <c r="BD1559" s="11">
        <f t="shared" si="241"/>
        <v>0</v>
      </c>
      <c r="BE1559" s="11">
        <f t="shared" si="242"/>
        <v>0</v>
      </c>
      <c r="BF1559" s="11">
        <f t="shared" si="243"/>
        <v>0</v>
      </c>
      <c r="BG1559" s="11">
        <f t="shared" si="244"/>
        <v>0</v>
      </c>
      <c r="BH1559" s="11">
        <f t="shared" si="245"/>
        <v>0</v>
      </c>
      <c r="BI1559" s="11">
        <f t="shared" si="246"/>
        <v>0</v>
      </c>
      <c r="BJ1559" s="11">
        <f t="shared" si="247"/>
        <v>0</v>
      </c>
    </row>
    <row r="1560" spans="56:62" ht="12.75">
      <c r="BD1560" s="11">
        <f t="shared" si="241"/>
        <v>0</v>
      </c>
      <c r="BE1560" s="11">
        <f t="shared" si="242"/>
        <v>0</v>
      </c>
      <c r="BF1560" s="11">
        <f t="shared" si="243"/>
        <v>0</v>
      </c>
      <c r="BG1560" s="11">
        <f t="shared" si="244"/>
        <v>0</v>
      </c>
      <c r="BH1560" s="11">
        <f t="shared" si="245"/>
        <v>0</v>
      </c>
      <c r="BI1560" s="11">
        <f t="shared" si="246"/>
        <v>0</v>
      </c>
      <c r="BJ1560" s="11">
        <f t="shared" si="247"/>
        <v>0</v>
      </c>
    </row>
    <row r="1561" spans="56:62" ht="12.75">
      <c r="BD1561" s="11">
        <f t="shared" si="241"/>
        <v>0</v>
      </c>
      <c r="BE1561" s="11">
        <f t="shared" si="242"/>
        <v>0</v>
      </c>
      <c r="BF1561" s="11">
        <f t="shared" si="243"/>
        <v>0</v>
      </c>
      <c r="BG1561" s="11">
        <f t="shared" si="244"/>
        <v>0</v>
      </c>
      <c r="BH1561" s="11">
        <f t="shared" si="245"/>
        <v>0</v>
      </c>
      <c r="BI1561" s="11">
        <f t="shared" si="246"/>
        <v>0</v>
      </c>
      <c r="BJ1561" s="11">
        <f t="shared" si="247"/>
        <v>0</v>
      </c>
    </row>
    <row r="1562" spans="56:62" ht="12.75">
      <c r="BD1562" s="11">
        <f t="shared" si="241"/>
        <v>0</v>
      </c>
      <c r="BE1562" s="11">
        <f t="shared" si="242"/>
        <v>0</v>
      </c>
      <c r="BF1562" s="11">
        <f t="shared" si="243"/>
        <v>0</v>
      </c>
      <c r="BG1562" s="11">
        <f t="shared" si="244"/>
        <v>0</v>
      </c>
      <c r="BH1562" s="11">
        <f t="shared" si="245"/>
        <v>0</v>
      </c>
      <c r="BI1562" s="11">
        <f t="shared" si="246"/>
        <v>0</v>
      </c>
      <c r="BJ1562" s="11">
        <f t="shared" si="247"/>
        <v>0</v>
      </c>
    </row>
    <row r="1563" spans="56:62" ht="12.75">
      <c r="BD1563" s="11">
        <f t="shared" si="241"/>
        <v>0</v>
      </c>
      <c r="BE1563" s="11">
        <f t="shared" si="242"/>
        <v>0</v>
      </c>
      <c r="BF1563" s="11">
        <f t="shared" si="243"/>
        <v>0</v>
      </c>
      <c r="BG1563" s="11">
        <f t="shared" si="244"/>
        <v>0</v>
      </c>
      <c r="BH1563" s="11">
        <f t="shared" si="245"/>
        <v>0</v>
      </c>
      <c r="BI1563" s="11">
        <f t="shared" si="246"/>
        <v>0</v>
      </c>
      <c r="BJ1563" s="11">
        <f t="shared" si="247"/>
        <v>0</v>
      </c>
    </row>
    <row r="1564" spans="56:62" ht="12.75">
      <c r="BD1564" s="11">
        <f t="shared" si="241"/>
        <v>0</v>
      </c>
      <c r="BE1564" s="11">
        <f t="shared" si="242"/>
        <v>0</v>
      </c>
      <c r="BF1564" s="11">
        <f t="shared" si="243"/>
        <v>0</v>
      </c>
      <c r="BG1564" s="11">
        <f t="shared" si="244"/>
        <v>0</v>
      </c>
      <c r="BH1564" s="11">
        <f t="shared" si="245"/>
        <v>0</v>
      </c>
      <c r="BI1564" s="11">
        <f t="shared" si="246"/>
        <v>0</v>
      </c>
      <c r="BJ1564" s="11">
        <f t="shared" si="247"/>
        <v>0</v>
      </c>
    </row>
    <row r="1565" spans="56:62" ht="12.75">
      <c r="BD1565" s="11">
        <f t="shared" si="241"/>
        <v>0</v>
      </c>
      <c r="BE1565" s="11">
        <f t="shared" si="242"/>
        <v>0</v>
      </c>
      <c r="BF1565" s="11">
        <f t="shared" si="243"/>
        <v>0</v>
      </c>
      <c r="BG1565" s="11">
        <f t="shared" si="244"/>
        <v>0</v>
      </c>
      <c r="BH1565" s="11">
        <f t="shared" si="245"/>
        <v>0</v>
      </c>
      <c r="BI1565" s="11">
        <f t="shared" si="246"/>
        <v>0</v>
      </c>
      <c r="BJ1565" s="11">
        <f t="shared" si="247"/>
        <v>0</v>
      </c>
    </row>
    <row r="1566" spans="56:62" ht="12.75">
      <c r="BD1566" s="11">
        <f t="shared" si="241"/>
        <v>0</v>
      </c>
      <c r="BE1566" s="11">
        <f t="shared" si="242"/>
        <v>0</v>
      </c>
      <c r="BF1566" s="11">
        <f t="shared" si="243"/>
        <v>0</v>
      </c>
      <c r="BG1566" s="11">
        <f t="shared" si="244"/>
        <v>0</v>
      </c>
      <c r="BH1566" s="11">
        <f t="shared" si="245"/>
        <v>0</v>
      </c>
      <c r="BI1566" s="11">
        <f t="shared" si="246"/>
        <v>0</v>
      </c>
      <c r="BJ1566" s="11">
        <f t="shared" si="247"/>
        <v>0</v>
      </c>
    </row>
    <row r="1567" spans="56:62" ht="12.75">
      <c r="BD1567" s="11">
        <f t="shared" si="241"/>
        <v>0</v>
      </c>
      <c r="BE1567" s="11">
        <f t="shared" si="242"/>
        <v>0</v>
      </c>
      <c r="BF1567" s="11">
        <f t="shared" si="243"/>
        <v>0</v>
      </c>
      <c r="BG1567" s="11">
        <f t="shared" si="244"/>
        <v>0</v>
      </c>
      <c r="BH1567" s="11">
        <f t="shared" si="245"/>
        <v>0</v>
      </c>
      <c r="BI1567" s="11">
        <f t="shared" si="246"/>
        <v>0</v>
      </c>
      <c r="BJ1567" s="11">
        <f t="shared" si="247"/>
        <v>0</v>
      </c>
    </row>
    <row r="1568" spans="56:62" ht="12.75">
      <c r="BD1568" s="11">
        <f t="shared" si="241"/>
        <v>0</v>
      </c>
      <c r="BE1568" s="11">
        <f t="shared" si="242"/>
        <v>0</v>
      </c>
      <c r="BF1568" s="11">
        <f t="shared" si="243"/>
        <v>0</v>
      </c>
      <c r="BG1568" s="11">
        <f t="shared" si="244"/>
        <v>0</v>
      </c>
      <c r="BH1568" s="11">
        <f t="shared" si="245"/>
        <v>0</v>
      </c>
      <c r="BI1568" s="11">
        <f t="shared" si="246"/>
        <v>0</v>
      </c>
      <c r="BJ1568" s="11">
        <f t="shared" si="247"/>
        <v>0</v>
      </c>
    </row>
    <row r="1569" spans="56:62" ht="12.75">
      <c r="BD1569" s="11">
        <f t="shared" si="241"/>
        <v>0</v>
      </c>
      <c r="BE1569" s="11">
        <f t="shared" si="242"/>
        <v>0</v>
      </c>
      <c r="BF1569" s="11">
        <f t="shared" si="243"/>
        <v>0</v>
      </c>
      <c r="BG1569" s="11">
        <f t="shared" si="244"/>
        <v>0</v>
      </c>
      <c r="BH1569" s="11">
        <f t="shared" si="245"/>
        <v>0</v>
      </c>
      <c r="BI1569" s="11">
        <f t="shared" si="246"/>
        <v>0</v>
      </c>
      <c r="BJ1569" s="11">
        <f t="shared" si="247"/>
        <v>0</v>
      </c>
    </row>
    <row r="1570" spans="56:62" ht="12.75">
      <c r="BD1570" s="11">
        <f t="shared" si="241"/>
        <v>0</v>
      </c>
      <c r="BE1570" s="11">
        <f t="shared" si="242"/>
        <v>0</v>
      </c>
      <c r="BF1570" s="11">
        <f t="shared" si="243"/>
        <v>0</v>
      </c>
      <c r="BG1570" s="11">
        <f t="shared" si="244"/>
        <v>0</v>
      </c>
      <c r="BH1570" s="11">
        <f t="shared" si="245"/>
        <v>0</v>
      </c>
      <c r="BI1570" s="11">
        <f t="shared" si="246"/>
        <v>0</v>
      </c>
      <c r="BJ1570" s="11">
        <f t="shared" si="247"/>
        <v>0</v>
      </c>
    </row>
    <row r="1571" spans="56:62" ht="12.75">
      <c r="BD1571" s="11">
        <f t="shared" si="241"/>
        <v>0</v>
      </c>
      <c r="BE1571" s="11">
        <f t="shared" si="242"/>
        <v>0</v>
      </c>
      <c r="BF1571" s="11">
        <f t="shared" si="243"/>
        <v>0</v>
      </c>
      <c r="BG1571" s="11">
        <f t="shared" si="244"/>
        <v>0</v>
      </c>
      <c r="BH1571" s="11">
        <f t="shared" si="245"/>
        <v>0</v>
      </c>
      <c r="BI1571" s="11">
        <f t="shared" si="246"/>
        <v>0</v>
      </c>
      <c r="BJ1571" s="11">
        <f t="shared" si="247"/>
        <v>0</v>
      </c>
    </row>
    <row r="1572" spans="56:62" ht="12.75">
      <c r="BD1572" s="11">
        <f t="shared" si="241"/>
        <v>0</v>
      </c>
      <c r="BE1572" s="11">
        <f t="shared" si="242"/>
        <v>0</v>
      </c>
      <c r="BF1572" s="11">
        <f t="shared" si="243"/>
        <v>0</v>
      </c>
      <c r="BG1572" s="11">
        <f t="shared" si="244"/>
        <v>0</v>
      </c>
      <c r="BH1572" s="11">
        <f t="shared" si="245"/>
        <v>0</v>
      </c>
      <c r="BI1572" s="11">
        <f t="shared" si="246"/>
        <v>0</v>
      </c>
      <c r="BJ1572" s="11">
        <f t="shared" si="247"/>
        <v>0</v>
      </c>
    </row>
    <row r="1573" spans="56:62" ht="12.75">
      <c r="BD1573" s="11">
        <f t="shared" si="241"/>
        <v>0</v>
      </c>
      <c r="BE1573" s="11">
        <f t="shared" si="242"/>
        <v>0</v>
      </c>
      <c r="BF1573" s="11">
        <f t="shared" si="243"/>
        <v>0</v>
      </c>
      <c r="BG1573" s="11">
        <f t="shared" si="244"/>
        <v>0</v>
      </c>
      <c r="BH1573" s="11">
        <f t="shared" si="245"/>
        <v>0</v>
      </c>
      <c r="BI1573" s="11">
        <f t="shared" si="246"/>
        <v>0</v>
      </c>
      <c r="BJ1573" s="11">
        <f t="shared" si="247"/>
        <v>0</v>
      </c>
    </row>
    <row r="1574" spans="56:62" ht="12.75">
      <c r="BD1574" s="11">
        <f t="shared" si="241"/>
        <v>0</v>
      </c>
      <c r="BE1574" s="11">
        <f t="shared" si="242"/>
        <v>0</v>
      </c>
      <c r="BF1574" s="11">
        <f t="shared" si="243"/>
        <v>0</v>
      </c>
      <c r="BG1574" s="11">
        <f t="shared" si="244"/>
        <v>0</v>
      </c>
      <c r="BH1574" s="11">
        <f t="shared" si="245"/>
        <v>0</v>
      </c>
      <c r="BI1574" s="11">
        <f t="shared" si="246"/>
        <v>0</v>
      </c>
      <c r="BJ1574" s="11">
        <f t="shared" si="247"/>
        <v>0</v>
      </c>
    </row>
    <row r="1575" spans="56:62" ht="12.75">
      <c r="BD1575" s="11">
        <f t="shared" si="241"/>
        <v>0</v>
      </c>
      <c r="BE1575" s="11">
        <f t="shared" si="242"/>
        <v>0</v>
      </c>
      <c r="BF1575" s="11">
        <f t="shared" si="243"/>
        <v>0</v>
      </c>
      <c r="BG1575" s="11">
        <f t="shared" si="244"/>
        <v>0</v>
      </c>
      <c r="BH1575" s="11">
        <f t="shared" si="245"/>
        <v>0</v>
      </c>
      <c r="BI1575" s="11">
        <f t="shared" si="246"/>
        <v>0</v>
      </c>
      <c r="BJ1575" s="11">
        <f t="shared" si="247"/>
        <v>0</v>
      </c>
    </row>
    <row r="1576" spans="56:62" ht="12.75">
      <c r="BD1576" s="11">
        <f t="shared" si="241"/>
        <v>0</v>
      </c>
      <c r="BE1576" s="11">
        <f t="shared" si="242"/>
        <v>0</v>
      </c>
      <c r="BF1576" s="11">
        <f t="shared" si="243"/>
        <v>0</v>
      </c>
      <c r="BG1576" s="11">
        <f t="shared" si="244"/>
        <v>0</v>
      </c>
      <c r="BH1576" s="11">
        <f t="shared" si="245"/>
        <v>0</v>
      </c>
      <c r="BI1576" s="11">
        <f t="shared" si="246"/>
        <v>0</v>
      </c>
      <c r="BJ1576" s="11">
        <f t="shared" si="247"/>
        <v>0</v>
      </c>
    </row>
    <row r="1577" spans="56:62" ht="12.75">
      <c r="BD1577" s="11">
        <f t="shared" si="241"/>
        <v>0</v>
      </c>
      <c r="BE1577" s="11">
        <f t="shared" si="242"/>
        <v>0</v>
      </c>
      <c r="BF1577" s="11">
        <f t="shared" si="243"/>
        <v>0</v>
      </c>
      <c r="BG1577" s="11">
        <f t="shared" si="244"/>
        <v>0</v>
      </c>
      <c r="BH1577" s="11">
        <f t="shared" si="245"/>
        <v>0</v>
      </c>
      <c r="BI1577" s="11">
        <f t="shared" si="246"/>
        <v>0</v>
      </c>
      <c r="BJ1577" s="11">
        <f t="shared" si="247"/>
        <v>0</v>
      </c>
    </row>
    <row r="1578" spans="56:62" ht="12.75">
      <c r="BD1578" s="11">
        <f t="shared" si="241"/>
        <v>0</v>
      </c>
      <c r="BE1578" s="11">
        <f t="shared" si="242"/>
        <v>0</v>
      </c>
      <c r="BF1578" s="11">
        <f t="shared" si="243"/>
        <v>0</v>
      </c>
      <c r="BG1578" s="11">
        <f t="shared" si="244"/>
        <v>0</v>
      </c>
      <c r="BH1578" s="11">
        <f t="shared" si="245"/>
        <v>0</v>
      </c>
      <c r="BI1578" s="11">
        <f t="shared" si="246"/>
        <v>0</v>
      </c>
      <c r="BJ1578" s="11">
        <f t="shared" si="247"/>
        <v>0</v>
      </c>
    </row>
    <row r="1579" spans="56:62" ht="12.75">
      <c r="BD1579" s="11">
        <f t="shared" si="241"/>
        <v>0</v>
      </c>
      <c r="BE1579" s="11">
        <f t="shared" si="242"/>
        <v>0</v>
      </c>
      <c r="BF1579" s="11">
        <f t="shared" si="243"/>
        <v>0</v>
      </c>
      <c r="BG1579" s="11">
        <f t="shared" si="244"/>
        <v>0</v>
      </c>
      <c r="BH1579" s="11">
        <f t="shared" si="245"/>
        <v>0</v>
      </c>
      <c r="BI1579" s="11">
        <f t="shared" si="246"/>
        <v>0</v>
      </c>
      <c r="BJ1579" s="11">
        <f t="shared" si="247"/>
        <v>0</v>
      </c>
    </row>
    <row r="1580" spans="56:62" ht="12.75">
      <c r="BD1580" s="11">
        <f t="shared" si="241"/>
        <v>0</v>
      </c>
      <c r="BE1580" s="11">
        <f t="shared" si="242"/>
        <v>0</v>
      </c>
      <c r="BF1580" s="11">
        <f t="shared" si="243"/>
        <v>0</v>
      </c>
      <c r="BG1580" s="11">
        <f t="shared" si="244"/>
        <v>0</v>
      </c>
      <c r="BH1580" s="11">
        <f t="shared" si="245"/>
        <v>0</v>
      </c>
      <c r="BI1580" s="11">
        <f t="shared" si="246"/>
        <v>0</v>
      </c>
      <c r="BJ1580" s="11">
        <f t="shared" si="247"/>
        <v>0</v>
      </c>
    </row>
    <row r="1581" spans="56:62" ht="12.75">
      <c r="BD1581" s="11">
        <f t="shared" si="241"/>
        <v>0</v>
      </c>
      <c r="BE1581" s="11">
        <f t="shared" si="242"/>
        <v>0</v>
      </c>
      <c r="BF1581" s="11">
        <f t="shared" si="243"/>
        <v>0</v>
      </c>
      <c r="BG1581" s="11">
        <f t="shared" si="244"/>
        <v>0</v>
      </c>
      <c r="BH1581" s="11">
        <f t="shared" si="245"/>
        <v>0</v>
      </c>
      <c r="BI1581" s="11">
        <f t="shared" si="246"/>
        <v>0</v>
      </c>
      <c r="BJ1581" s="11">
        <f t="shared" si="247"/>
        <v>0</v>
      </c>
    </row>
    <row r="1582" spans="56:62" ht="12.75">
      <c r="BD1582" s="11">
        <f t="shared" si="241"/>
        <v>0</v>
      </c>
      <c r="BE1582" s="11">
        <f t="shared" si="242"/>
        <v>0</v>
      </c>
      <c r="BF1582" s="11">
        <f t="shared" si="243"/>
        <v>0</v>
      </c>
      <c r="BG1582" s="11">
        <f t="shared" si="244"/>
        <v>0</v>
      </c>
      <c r="BH1582" s="11">
        <f t="shared" si="245"/>
        <v>0</v>
      </c>
      <c r="BI1582" s="11">
        <f t="shared" si="246"/>
        <v>0</v>
      </c>
      <c r="BJ1582" s="11">
        <f t="shared" si="247"/>
        <v>0</v>
      </c>
    </row>
    <row r="1583" spans="56:62" ht="12.75">
      <c r="BD1583" s="11">
        <f t="shared" si="241"/>
        <v>0</v>
      </c>
      <c r="BE1583" s="11">
        <f t="shared" si="242"/>
        <v>0</v>
      </c>
      <c r="BF1583" s="11">
        <f t="shared" si="243"/>
        <v>0</v>
      </c>
      <c r="BG1583" s="11">
        <f t="shared" si="244"/>
        <v>0</v>
      </c>
      <c r="BH1583" s="11">
        <f t="shared" si="245"/>
        <v>0</v>
      </c>
      <c r="BI1583" s="11">
        <f t="shared" si="246"/>
        <v>0</v>
      </c>
      <c r="BJ1583" s="11">
        <f t="shared" si="247"/>
        <v>0</v>
      </c>
    </row>
    <row r="1584" spans="56:62" ht="12.75">
      <c r="BD1584" s="11">
        <f t="shared" si="241"/>
        <v>0</v>
      </c>
      <c r="BE1584" s="11">
        <f t="shared" si="242"/>
        <v>0</v>
      </c>
      <c r="BF1584" s="11">
        <f t="shared" si="243"/>
        <v>0</v>
      </c>
      <c r="BG1584" s="11">
        <f t="shared" si="244"/>
        <v>0</v>
      </c>
      <c r="BH1584" s="11">
        <f t="shared" si="245"/>
        <v>0</v>
      </c>
      <c r="BI1584" s="11">
        <f t="shared" si="246"/>
        <v>0</v>
      </c>
      <c r="BJ1584" s="11">
        <f t="shared" si="247"/>
        <v>0</v>
      </c>
    </row>
    <row r="1585" spans="56:62" ht="12.75">
      <c r="BD1585" s="11">
        <f t="shared" si="241"/>
        <v>0</v>
      </c>
      <c r="BE1585" s="11">
        <f t="shared" si="242"/>
        <v>0</v>
      </c>
      <c r="BF1585" s="11">
        <f t="shared" si="243"/>
        <v>0</v>
      </c>
      <c r="BG1585" s="11">
        <f t="shared" si="244"/>
        <v>0</v>
      </c>
      <c r="BH1585" s="11">
        <f t="shared" si="245"/>
        <v>0</v>
      </c>
      <c r="BI1585" s="11">
        <f t="shared" si="246"/>
        <v>0</v>
      </c>
      <c r="BJ1585" s="11">
        <f t="shared" si="247"/>
        <v>0</v>
      </c>
    </row>
    <row r="1586" spans="56:62" ht="12.75">
      <c r="BD1586" s="11">
        <f t="shared" si="241"/>
        <v>0</v>
      </c>
      <c r="BE1586" s="11">
        <f t="shared" si="242"/>
        <v>0</v>
      </c>
      <c r="BF1586" s="11">
        <f t="shared" si="243"/>
        <v>0</v>
      </c>
      <c r="BG1586" s="11">
        <f t="shared" si="244"/>
        <v>0</v>
      </c>
      <c r="BH1586" s="11">
        <f t="shared" si="245"/>
        <v>0</v>
      </c>
      <c r="BI1586" s="11">
        <f t="shared" si="246"/>
        <v>0</v>
      </c>
      <c r="BJ1586" s="11">
        <f t="shared" si="247"/>
        <v>0</v>
      </c>
    </row>
    <row r="1587" spans="56:62" ht="12.75">
      <c r="BD1587" s="11">
        <f t="shared" si="241"/>
        <v>0</v>
      </c>
      <c r="BE1587" s="11">
        <f t="shared" si="242"/>
        <v>0</v>
      </c>
      <c r="BF1587" s="11">
        <f t="shared" si="243"/>
        <v>0</v>
      </c>
      <c r="BG1587" s="11">
        <f t="shared" si="244"/>
        <v>0</v>
      </c>
      <c r="BH1587" s="11">
        <f t="shared" si="245"/>
        <v>0</v>
      </c>
      <c r="BI1587" s="11">
        <f t="shared" si="246"/>
        <v>0</v>
      </c>
      <c r="BJ1587" s="11">
        <f t="shared" si="247"/>
        <v>0</v>
      </c>
    </row>
    <row r="1588" spans="56:62" ht="12.75">
      <c r="BD1588" s="11">
        <f t="shared" si="241"/>
        <v>0</v>
      </c>
      <c r="BE1588" s="11">
        <f t="shared" si="242"/>
        <v>0</v>
      </c>
      <c r="BF1588" s="11">
        <f t="shared" si="243"/>
        <v>0</v>
      </c>
      <c r="BG1588" s="11">
        <f t="shared" si="244"/>
        <v>0</v>
      </c>
      <c r="BH1588" s="11">
        <f t="shared" si="245"/>
        <v>0</v>
      </c>
      <c r="BI1588" s="11">
        <f t="shared" si="246"/>
        <v>0</v>
      </c>
      <c r="BJ1588" s="11">
        <f t="shared" si="247"/>
        <v>0</v>
      </c>
    </row>
    <row r="1589" spans="56:62" ht="12.75">
      <c r="BD1589" s="11">
        <f t="shared" si="241"/>
        <v>0</v>
      </c>
      <c r="BE1589" s="11">
        <f t="shared" si="242"/>
        <v>0</v>
      </c>
      <c r="BF1589" s="11">
        <f t="shared" si="243"/>
        <v>0</v>
      </c>
      <c r="BG1589" s="11">
        <f t="shared" si="244"/>
        <v>0</v>
      </c>
      <c r="BH1589" s="11">
        <f t="shared" si="245"/>
        <v>0</v>
      </c>
      <c r="BI1589" s="11">
        <f t="shared" si="246"/>
        <v>0</v>
      </c>
      <c r="BJ1589" s="11">
        <f t="shared" si="247"/>
        <v>0</v>
      </c>
    </row>
    <row r="1590" spans="56:62" ht="12.75">
      <c r="BD1590" s="11">
        <f t="shared" si="241"/>
        <v>0</v>
      </c>
      <c r="BE1590" s="11">
        <f t="shared" si="242"/>
        <v>0</v>
      </c>
      <c r="BF1590" s="11">
        <f t="shared" si="243"/>
        <v>0</v>
      </c>
      <c r="BG1590" s="11">
        <f t="shared" si="244"/>
        <v>0</v>
      </c>
      <c r="BH1590" s="11">
        <f t="shared" si="245"/>
        <v>0</v>
      </c>
      <c r="BI1590" s="11">
        <f t="shared" si="246"/>
        <v>0</v>
      </c>
      <c r="BJ1590" s="11">
        <f t="shared" si="247"/>
        <v>0</v>
      </c>
    </row>
    <row r="1591" spans="56:62" ht="12.75">
      <c r="BD1591" s="11">
        <f t="shared" si="241"/>
        <v>0</v>
      </c>
      <c r="BE1591" s="11">
        <f t="shared" si="242"/>
        <v>0</v>
      </c>
      <c r="BF1591" s="11">
        <f t="shared" si="243"/>
        <v>0</v>
      </c>
      <c r="BG1591" s="11">
        <f t="shared" si="244"/>
        <v>0</v>
      </c>
      <c r="BH1591" s="11">
        <f t="shared" si="245"/>
        <v>0</v>
      </c>
      <c r="BI1591" s="11">
        <f t="shared" si="246"/>
        <v>0</v>
      </c>
      <c r="BJ1591" s="11">
        <f t="shared" si="247"/>
        <v>0</v>
      </c>
    </row>
    <row r="1592" spans="56:62" ht="12.75">
      <c r="BD1592" s="11">
        <f t="shared" si="241"/>
        <v>0</v>
      </c>
      <c r="BE1592" s="11">
        <f t="shared" si="242"/>
        <v>0</v>
      </c>
      <c r="BF1592" s="11">
        <f t="shared" si="243"/>
        <v>0</v>
      </c>
      <c r="BG1592" s="11">
        <f t="shared" si="244"/>
        <v>0</v>
      </c>
      <c r="BH1592" s="11">
        <f t="shared" si="245"/>
        <v>0</v>
      </c>
      <c r="BI1592" s="11">
        <f t="shared" si="246"/>
        <v>0</v>
      </c>
      <c r="BJ1592" s="11">
        <f t="shared" si="247"/>
        <v>0</v>
      </c>
    </row>
    <row r="1593" spans="56:62" ht="12.75">
      <c r="BD1593" s="11">
        <f t="shared" si="241"/>
        <v>0</v>
      </c>
      <c r="BE1593" s="11">
        <f t="shared" si="242"/>
        <v>0</v>
      </c>
      <c r="BF1593" s="11">
        <f t="shared" si="243"/>
        <v>0</v>
      </c>
      <c r="BG1593" s="11">
        <f t="shared" si="244"/>
        <v>0</v>
      </c>
      <c r="BH1593" s="11">
        <f t="shared" si="245"/>
        <v>0</v>
      </c>
      <c r="BI1593" s="11">
        <f t="shared" si="246"/>
        <v>0</v>
      </c>
      <c r="BJ1593" s="11">
        <f t="shared" si="247"/>
        <v>0</v>
      </c>
    </row>
    <row r="1594" spans="56:62" ht="12.75">
      <c r="BD1594" s="11">
        <f t="shared" si="241"/>
        <v>0</v>
      </c>
      <c r="BE1594" s="11">
        <f t="shared" si="242"/>
        <v>0</v>
      </c>
      <c r="BF1594" s="11">
        <f t="shared" si="243"/>
        <v>0</v>
      </c>
      <c r="BG1594" s="11">
        <f t="shared" si="244"/>
        <v>0</v>
      </c>
      <c r="BH1594" s="11">
        <f t="shared" si="245"/>
        <v>0</v>
      </c>
      <c r="BI1594" s="11">
        <f t="shared" si="246"/>
        <v>0</v>
      </c>
      <c r="BJ1594" s="11">
        <f t="shared" si="247"/>
        <v>0</v>
      </c>
    </row>
    <row r="1595" spans="56:62" ht="12.75">
      <c r="BD1595" s="11">
        <f t="shared" si="241"/>
        <v>0</v>
      </c>
      <c r="BE1595" s="11">
        <f t="shared" si="242"/>
        <v>0</v>
      </c>
      <c r="BF1595" s="11">
        <f t="shared" si="243"/>
        <v>0</v>
      </c>
      <c r="BG1595" s="11">
        <f t="shared" si="244"/>
        <v>0</v>
      </c>
      <c r="BH1595" s="11">
        <f t="shared" si="245"/>
        <v>0</v>
      </c>
      <c r="BI1595" s="11">
        <f t="shared" si="246"/>
        <v>0</v>
      </c>
      <c r="BJ1595" s="11">
        <f t="shared" si="247"/>
        <v>0</v>
      </c>
    </row>
    <row r="1596" spans="56:62" ht="12.75">
      <c r="BD1596" s="11">
        <f t="shared" si="241"/>
        <v>0</v>
      </c>
      <c r="BE1596" s="11">
        <f t="shared" si="242"/>
        <v>0</v>
      </c>
      <c r="BF1596" s="11">
        <f t="shared" si="243"/>
        <v>0</v>
      </c>
      <c r="BG1596" s="11">
        <f t="shared" si="244"/>
        <v>0</v>
      </c>
      <c r="BH1596" s="11">
        <f t="shared" si="245"/>
        <v>0</v>
      </c>
      <c r="BI1596" s="11">
        <f t="shared" si="246"/>
        <v>0</v>
      </c>
      <c r="BJ1596" s="11">
        <f t="shared" si="247"/>
        <v>0</v>
      </c>
    </row>
    <row r="1597" spans="56:62" ht="12.75">
      <c r="BD1597" s="11">
        <f t="shared" si="241"/>
        <v>0</v>
      </c>
      <c r="BE1597" s="11">
        <f t="shared" si="242"/>
        <v>0</v>
      </c>
      <c r="BF1597" s="11">
        <f t="shared" si="243"/>
        <v>0</v>
      </c>
      <c r="BG1597" s="11">
        <f t="shared" si="244"/>
        <v>0</v>
      </c>
      <c r="BH1597" s="11">
        <f t="shared" si="245"/>
        <v>0</v>
      </c>
      <c r="BI1597" s="11">
        <f t="shared" si="246"/>
        <v>0</v>
      </c>
      <c r="BJ1597" s="11">
        <f t="shared" si="247"/>
        <v>0</v>
      </c>
    </row>
    <row r="1598" spans="56:62" ht="12.75">
      <c r="BD1598" s="11">
        <f t="shared" si="241"/>
        <v>0</v>
      </c>
      <c r="BE1598" s="11">
        <f t="shared" si="242"/>
        <v>0</v>
      </c>
      <c r="BF1598" s="11">
        <f t="shared" si="243"/>
        <v>0</v>
      </c>
      <c r="BG1598" s="11">
        <f t="shared" si="244"/>
        <v>0</v>
      </c>
      <c r="BH1598" s="11">
        <f t="shared" si="245"/>
        <v>0</v>
      </c>
      <c r="BI1598" s="11">
        <f t="shared" si="246"/>
        <v>0</v>
      </c>
      <c r="BJ1598" s="11">
        <f t="shared" si="247"/>
        <v>0</v>
      </c>
    </row>
    <row r="1599" spans="56:62" ht="12.75">
      <c r="BD1599" s="11">
        <f t="shared" si="241"/>
        <v>0</v>
      </c>
      <c r="BE1599" s="11">
        <f t="shared" si="242"/>
        <v>0</v>
      </c>
      <c r="BF1599" s="11">
        <f t="shared" si="243"/>
        <v>0</v>
      </c>
      <c r="BG1599" s="11">
        <f t="shared" si="244"/>
        <v>0</v>
      </c>
      <c r="BH1599" s="11">
        <f t="shared" si="245"/>
        <v>0</v>
      </c>
      <c r="BI1599" s="11">
        <f t="shared" si="246"/>
        <v>0</v>
      </c>
      <c r="BJ1599" s="11">
        <f t="shared" si="247"/>
        <v>0</v>
      </c>
    </row>
    <row r="1600" spans="56:62" ht="12.75">
      <c r="BD1600" s="11">
        <f t="shared" si="241"/>
        <v>0</v>
      </c>
      <c r="BE1600" s="11">
        <f t="shared" si="242"/>
        <v>0</v>
      </c>
      <c r="BF1600" s="11">
        <f t="shared" si="243"/>
        <v>0</v>
      </c>
      <c r="BG1600" s="11">
        <f t="shared" si="244"/>
        <v>0</v>
      </c>
      <c r="BH1600" s="11">
        <f t="shared" si="245"/>
        <v>0</v>
      </c>
      <c r="BI1600" s="11">
        <f t="shared" si="246"/>
        <v>0</v>
      </c>
      <c r="BJ1600" s="11">
        <f t="shared" si="247"/>
        <v>0</v>
      </c>
    </row>
    <row r="1601" spans="56:62" ht="12.75">
      <c r="BD1601" s="11">
        <f t="shared" si="241"/>
        <v>0</v>
      </c>
      <c r="BE1601" s="11">
        <f t="shared" si="242"/>
        <v>0</v>
      </c>
      <c r="BF1601" s="11">
        <f t="shared" si="243"/>
        <v>0</v>
      </c>
      <c r="BG1601" s="11">
        <f t="shared" si="244"/>
        <v>0</v>
      </c>
      <c r="BH1601" s="11">
        <f t="shared" si="245"/>
        <v>0</v>
      </c>
      <c r="BI1601" s="11">
        <f t="shared" si="246"/>
        <v>0</v>
      </c>
      <c r="BJ1601" s="11">
        <f t="shared" si="247"/>
        <v>0</v>
      </c>
    </row>
    <row r="1602" spans="56:62" ht="12.75">
      <c r="BD1602" s="11">
        <f t="shared" si="241"/>
        <v>0</v>
      </c>
      <c r="BE1602" s="11">
        <f t="shared" si="242"/>
        <v>0</v>
      </c>
      <c r="BF1602" s="11">
        <f t="shared" si="243"/>
        <v>0</v>
      </c>
      <c r="BG1602" s="11">
        <f t="shared" si="244"/>
        <v>0</v>
      </c>
      <c r="BH1602" s="11">
        <f t="shared" si="245"/>
        <v>0</v>
      </c>
      <c r="BI1602" s="11">
        <f t="shared" si="246"/>
        <v>0</v>
      </c>
      <c r="BJ1602" s="11">
        <f t="shared" si="247"/>
        <v>0</v>
      </c>
    </row>
    <row r="1603" spans="56:62" ht="12.75">
      <c r="BD1603" s="11">
        <f t="shared" si="241"/>
        <v>0</v>
      </c>
      <c r="BE1603" s="11">
        <f t="shared" si="242"/>
        <v>0</v>
      </c>
      <c r="BF1603" s="11">
        <f t="shared" si="243"/>
        <v>0</v>
      </c>
      <c r="BG1603" s="11">
        <f t="shared" si="244"/>
        <v>0</v>
      </c>
      <c r="BH1603" s="11">
        <f t="shared" si="245"/>
        <v>0</v>
      </c>
      <c r="BI1603" s="11">
        <f t="shared" si="246"/>
        <v>0</v>
      </c>
      <c r="BJ1603" s="11">
        <f t="shared" si="247"/>
        <v>0</v>
      </c>
    </row>
    <row r="1604" spans="56:62" ht="12.75">
      <c r="BD1604" s="11">
        <f t="shared" si="241"/>
        <v>0</v>
      </c>
      <c r="BE1604" s="11">
        <f t="shared" si="242"/>
        <v>0</v>
      </c>
      <c r="BF1604" s="11">
        <f t="shared" si="243"/>
        <v>0</v>
      </c>
      <c r="BG1604" s="11">
        <f t="shared" si="244"/>
        <v>0</v>
      </c>
      <c r="BH1604" s="11">
        <f t="shared" si="245"/>
        <v>0</v>
      </c>
      <c r="BI1604" s="11">
        <f t="shared" si="246"/>
        <v>0</v>
      </c>
      <c r="BJ1604" s="11">
        <f t="shared" si="247"/>
        <v>0</v>
      </c>
    </row>
    <row r="1605" spans="56:62" ht="12.75">
      <c r="BD1605" s="11">
        <f aca="true" t="shared" si="248" ref="BD1605:BD1668">AZ1605+AV1605+AR1605+AN1605+AJ1605+AF1605+AB1605+X1605+T1605+P1605</f>
        <v>0</v>
      </c>
      <c r="BE1605" s="11">
        <f aca="true" t="shared" si="249" ref="BE1605:BE1668">BA1605+AW1605+AS1605+AO1605+AK1605+AG1605+AC1605+Y1605+U1605+Q1605+N1605+L1605+J1605+H1605</f>
        <v>0</v>
      </c>
      <c r="BF1605" s="11">
        <f aca="true" t="shared" si="250" ref="BF1605:BF1668">BB1605+AX1605+AT1605+AP1605+AL1605+AH1605+AD1605+Z1605+V1605+R1605</f>
        <v>0</v>
      </c>
      <c r="BG1605" s="11">
        <f aca="true" t="shared" si="251" ref="BG1605:BG1668">BC1605+AY1605+AU1605+AQ1605+AM1605+AI1605+AE1605+AA1605+W1605+S1605+O1605+M1605+K1605+I1605</f>
        <v>0</v>
      </c>
      <c r="BH1605" s="11">
        <f aca="true" t="shared" si="252" ref="BH1605:BH1668">BD1605+BF1605</f>
        <v>0</v>
      </c>
      <c r="BI1605" s="11">
        <f aca="true" t="shared" si="253" ref="BI1605:BI1668">BE1605+BG1605</f>
        <v>0</v>
      </c>
      <c r="BJ1605" s="11">
        <f aca="true" t="shared" si="254" ref="BJ1605:BJ1668">D1605</f>
        <v>0</v>
      </c>
    </row>
    <row r="1606" spans="56:62" ht="12.75">
      <c r="BD1606" s="11">
        <f t="shared" si="248"/>
        <v>0</v>
      </c>
      <c r="BE1606" s="11">
        <f t="shared" si="249"/>
        <v>0</v>
      </c>
      <c r="BF1606" s="11">
        <f t="shared" si="250"/>
        <v>0</v>
      </c>
      <c r="BG1606" s="11">
        <f t="shared" si="251"/>
        <v>0</v>
      </c>
      <c r="BH1606" s="11">
        <f t="shared" si="252"/>
        <v>0</v>
      </c>
      <c r="BI1606" s="11">
        <f t="shared" si="253"/>
        <v>0</v>
      </c>
      <c r="BJ1606" s="11">
        <f t="shared" si="254"/>
        <v>0</v>
      </c>
    </row>
    <row r="1607" spans="56:62" ht="12.75">
      <c r="BD1607" s="11">
        <f t="shared" si="248"/>
        <v>0</v>
      </c>
      <c r="BE1607" s="11">
        <f t="shared" si="249"/>
        <v>0</v>
      </c>
      <c r="BF1607" s="11">
        <f t="shared" si="250"/>
        <v>0</v>
      </c>
      <c r="BG1607" s="11">
        <f t="shared" si="251"/>
        <v>0</v>
      </c>
      <c r="BH1607" s="11">
        <f t="shared" si="252"/>
        <v>0</v>
      </c>
      <c r="BI1607" s="11">
        <f t="shared" si="253"/>
        <v>0</v>
      </c>
      <c r="BJ1607" s="11">
        <f t="shared" si="254"/>
        <v>0</v>
      </c>
    </row>
    <row r="1608" spans="56:62" ht="12.75">
      <c r="BD1608" s="11">
        <f t="shared" si="248"/>
        <v>0</v>
      </c>
      <c r="BE1608" s="11">
        <f t="shared" si="249"/>
        <v>0</v>
      </c>
      <c r="BF1608" s="11">
        <f t="shared" si="250"/>
        <v>0</v>
      </c>
      <c r="BG1608" s="11">
        <f t="shared" si="251"/>
        <v>0</v>
      </c>
      <c r="BH1608" s="11">
        <f t="shared" si="252"/>
        <v>0</v>
      </c>
      <c r="BI1608" s="11">
        <f t="shared" si="253"/>
        <v>0</v>
      </c>
      <c r="BJ1608" s="11">
        <f t="shared" si="254"/>
        <v>0</v>
      </c>
    </row>
    <row r="1609" spans="56:62" ht="12.75">
      <c r="BD1609" s="11">
        <f t="shared" si="248"/>
        <v>0</v>
      </c>
      <c r="BE1609" s="11">
        <f t="shared" si="249"/>
        <v>0</v>
      </c>
      <c r="BF1609" s="11">
        <f t="shared" si="250"/>
        <v>0</v>
      </c>
      <c r="BG1609" s="11">
        <f t="shared" si="251"/>
        <v>0</v>
      </c>
      <c r="BH1609" s="11">
        <f t="shared" si="252"/>
        <v>0</v>
      </c>
      <c r="BI1609" s="11">
        <f t="shared" si="253"/>
        <v>0</v>
      </c>
      <c r="BJ1609" s="11">
        <f t="shared" si="254"/>
        <v>0</v>
      </c>
    </row>
    <row r="1610" spans="56:62" ht="12.75">
      <c r="BD1610" s="11">
        <f t="shared" si="248"/>
        <v>0</v>
      </c>
      <c r="BE1610" s="11">
        <f t="shared" si="249"/>
        <v>0</v>
      </c>
      <c r="BF1610" s="11">
        <f t="shared" si="250"/>
        <v>0</v>
      </c>
      <c r="BG1610" s="11">
        <f t="shared" si="251"/>
        <v>0</v>
      </c>
      <c r="BH1610" s="11">
        <f t="shared" si="252"/>
        <v>0</v>
      </c>
      <c r="BI1610" s="11">
        <f t="shared" si="253"/>
        <v>0</v>
      </c>
      <c r="BJ1610" s="11">
        <f t="shared" si="254"/>
        <v>0</v>
      </c>
    </row>
    <row r="1611" spans="56:62" ht="12.75">
      <c r="BD1611" s="11">
        <f t="shared" si="248"/>
        <v>0</v>
      </c>
      <c r="BE1611" s="11">
        <f t="shared" si="249"/>
        <v>0</v>
      </c>
      <c r="BF1611" s="11">
        <f t="shared" si="250"/>
        <v>0</v>
      </c>
      <c r="BG1611" s="11">
        <f t="shared" si="251"/>
        <v>0</v>
      </c>
      <c r="BH1611" s="11">
        <f t="shared" si="252"/>
        <v>0</v>
      </c>
      <c r="BI1611" s="11">
        <f t="shared" si="253"/>
        <v>0</v>
      </c>
      <c r="BJ1611" s="11">
        <f t="shared" si="254"/>
        <v>0</v>
      </c>
    </row>
    <row r="1612" spans="56:62" ht="12.75">
      <c r="BD1612" s="11">
        <f t="shared" si="248"/>
        <v>0</v>
      </c>
      <c r="BE1612" s="11">
        <f t="shared" si="249"/>
        <v>0</v>
      </c>
      <c r="BF1612" s="11">
        <f t="shared" si="250"/>
        <v>0</v>
      </c>
      <c r="BG1612" s="11">
        <f t="shared" si="251"/>
        <v>0</v>
      </c>
      <c r="BH1612" s="11">
        <f t="shared" si="252"/>
        <v>0</v>
      </c>
      <c r="BI1612" s="11">
        <f t="shared" si="253"/>
        <v>0</v>
      </c>
      <c r="BJ1612" s="11">
        <f t="shared" si="254"/>
        <v>0</v>
      </c>
    </row>
    <row r="1613" spans="56:62" ht="12.75">
      <c r="BD1613" s="11">
        <f t="shared" si="248"/>
        <v>0</v>
      </c>
      <c r="BE1613" s="11">
        <f t="shared" si="249"/>
        <v>0</v>
      </c>
      <c r="BF1613" s="11">
        <f t="shared" si="250"/>
        <v>0</v>
      </c>
      <c r="BG1613" s="11">
        <f t="shared" si="251"/>
        <v>0</v>
      </c>
      <c r="BH1613" s="11">
        <f t="shared" si="252"/>
        <v>0</v>
      </c>
      <c r="BI1613" s="11">
        <f t="shared" si="253"/>
        <v>0</v>
      </c>
      <c r="BJ1613" s="11">
        <f t="shared" si="254"/>
        <v>0</v>
      </c>
    </row>
    <row r="1614" spans="56:62" ht="12.75">
      <c r="BD1614" s="11">
        <f t="shared" si="248"/>
        <v>0</v>
      </c>
      <c r="BE1614" s="11">
        <f t="shared" si="249"/>
        <v>0</v>
      </c>
      <c r="BF1614" s="11">
        <f t="shared" si="250"/>
        <v>0</v>
      </c>
      <c r="BG1614" s="11">
        <f t="shared" si="251"/>
        <v>0</v>
      </c>
      <c r="BH1614" s="11">
        <f t="shared" si="252"/>
        <v>0</v>
      </c>
      <c r="BI1614" s="11">
        <f t="shared" si="253"/>
        <v>0</v>
      </c>
      <c r="BJ1614" s="11">
        <f t="shared" si="254"/>
        <v>0</v>
      </c>
    </row>
    <row r="1615" spans="56:62" ht="12.75">
      <c r="BD1615" s="11">
        <f t="shared" si="248"/>
        <v>0</v>
      </c>
      <c r="BE1615" s="11">
        <f t="shared" si="249"/>
        <v>0</v>
      </c>
      <c r="BF1615" s="11">
        <f t="shared" si="250"/>
        <v>0</v>
      </c>
      <c r="BG1615" s="11">
        <f t="shared" si="251"/>
        <v>0</v>
      </c>
      <c r="BH1615" s="11">
        <f t="shared" si="252"/>
        <v>0</v>
      </c>
      <c r="BI1615" s="11">
        <f t="shared" si="253"/>
        <v>0</v>
      </c>
      <c r="BJ1615" s="11">
        <f t="shared" si="254"/>
        <v>0</v>
      </c>
    </row>
    <row r="1616" spans="56:62" ht="12.75">
      <c r="BD1616" s="11">
        <f t="shared" si="248"/>
        <v>0</v>
      </c>
      <c r="BE1616" s="11">
        <f t="shared" si="249"/>
        <v>0</v>
      </c>
      <c r="BF1616" s="11">
        <f t="shared" si="250"/>
        <v>0</v>
      </c>
      <c r="BG1616" s="11">
        <f t="shared" si="251"/>
        <v>0</v>
      </c>
      <c r="BH1616" s="11">
        <f t="shared" si="252"/>
        <v>0</v>
      </c>
      <c r="BI1616" s="11">
        <f t="shared" si="253"/>
        <v>0</v>
      </c>
      <c r="BJ1616" s="11">
        <f t="shared" si="254"/>
        <v>0</v>
      </c>
    </row>
    <row r="1617" spans="56:62" ht="12.75">
      <c r="BD1617" s="11">
        <f t="shared" si="248"/>
        <v>0</v>
      </c>
      <c r="BE1617" s="11">
        <f t="shared" si="249"/>
        <v>0</v>
      </c>
      <c r="BF1617" s="11">
        <f t="shared" si="250"/>
        <v>0</v>
      </c>
      <c r="BG1617" s="11">
        <f t="shared" si="251"/>
        <v>0</v>
      </c>
      <c r="BH1617" s="11">
        <f t="shared" si="252"/>
        <v>0</v>
      </c>
      <c r="BI1617" s="11">
        <f t="shared" si="253"/>
        <v>0</v>
      </c>
      <c r="BJ1617" s="11">
        <f t="shared" si="254"/>
        <v>0</v>
      </c>
    </row>
    <row r="1618" spans="56:62" ht="12.75">
      <c r="BD1618" s="11">
        <f t="shared" si="248"/>
        <v>0</v>
      </c>
      <c r="BE1618" s="11">
        <f t="shared" si="249"/>
        <v>0</v>
      </c>
      <c r="BF1618" s="11">
        <f t="shared" si="250"/>
        <v>0</v>
      </c>
      <c r="BG1618" s="11">
        <f t="shared" si="251"/>
        <v>0</v>
      </c>
      <c r="BH1618" s="11">
        <f t="shared" si="252"/>
        <v>0</v>
      </c>
      <c r="BI1618" s="11">
        <f t="shared" si="253"/>
        <v>0</v>
      </c>
      <c r="BJ1618" s="11">
        <f t="shared" si="254"/>
        <v>0</v>
      </c>
    </row>
    <row r="1619" spans="56:62" ht="12.75">
      <c r="BD1619" s="11">
        <f t="shared" si="248"/>
        <v>0</v>
      </c>
      <c r="BE1619" s="11">
        <f t="shared" si="249"/>
        <v>0</v>
      </c>
      <c r="BF1619" s="11">
        <f t="shared" si="250"/>
        <v>0</v>
      </c>
      <c r="BG1619" s="11">
        <f t="shared" si="251"/>
        <v>0</v>
      </c>
      <c r="BH1619" s="11">
        <f t="shared" si="252"/>
        <v>0</v>
      </c>
      <c r="BI1619" s="11">
        <f t="shared" si="253"/>
        <v>0</v>
      </c>
      <c r="BJ1619" s="11">
        <f t="shared" si="254"/>
        <v>0</v>
      </c>
    </row>
    <row r="1620" spans="56:62" ht="12.75">
      <c r="BD1620" s="11">
        <f t="shared" si="248"/>
        <v>0</v>
      </c>
      <c r="BE1620" s="11">
        <f t="shared" si="249"/>
        <v>0</v>
      </c>
      <c r="BF1620" s="11">
        <f t="shared" si="250"/>
        <v>0</v>
      </c>
      <c r="BG1620" s="11">
        <f t="shared" si="251"/>
        <v>0</v>
      </c>
      <c r="BH1620" s="11">
        <f t="shared" si="252"/>
        <v>0</v>
      </c>
      <c r="BI1620" s="11">
        <f t="shared" si="253"/>
        <v>0</v>
      </c>
      <c r="BJ1620" s="11">
        <f t="shared" si="254"/>
        <v>0</v>
      </c>
    </row>
    <row r="1621" spans="56:62" ht="12.75">
      <c r="BD1621" s="11">
        <f t="shared" si="248"/>
        <v>0</v>
      </c>
      <c r="BE1621" s="11">
        <f t="shared" si="249"/>
        <v>0</v>
      </c>
      <c r="BF1621" s="11">
        <f t="shared" si="250"/>
        <v>0</v>
      </c>
      <c r="BG1621" s="11">
        <f t="shared" si="251"/>
        <v>0</v>
      </c>
      <c r="BH1621" s="11">
        <f t="shared" si="252"/>
        <v>0</v>
      </c>
      <c r="BI1621" s="11">
        <f t="shared" si="253"/>
        <v>0</v>
      </c>
      <c r="BJ1621" s="11">
        <f t="shared" si="254"/>
        <v>0</v>
      </c>
    </row>
    <row r="1622" spans="56:62" ht="12.75">
      <c r="BD1622" s="11">
        <f t="shared" si="248"/>
        <v>0</v>
      </c>
      <c r="BE1622" s="11">
        <f t="shared" si="249"/>
        <v>0</v>
      </c>
      <c r="BF1622" s="11">
        <f t="shared" si="250"/>
        <v>0</v>
      </c>
      <c r="BG1622" s="11">
        <f t="shared" si="251"/>
        <v>0</v>
      </c>
      <c r="BH1622" s="11">
        <f t="shared" si="252"/>
        <v>0</v>
      </c>
      <c r="BI1622" s="11">
        <f t="shared" si="253"/>
        <v>0</v>
      </c>
      <c r="BJ1622" s="11">
        <f t="shared" si="254"/>
        <v>0</v>
      </c>
    </row>
    <row r="1623" spans="56:62" ht="12.75">
      <c r="BD1623" s="11">
        <f t="shared" si="248"/>
        <v>0</v>
      </c>
      <c r="BE1623" s="11">
        <f t="shared" si="249"/>
        <v>0</v>
      </c>
      <c r="BF1623" s="11">
        <f t="shared" si="250"/>
        <v>0</v>
      </c>
      <c r="BG1623" s="11">
        <f t="shared" si="251"/>
        <v>0</v>
      </c>
      <c r="BH1623" s="11">
        <f t="shared" si="252"/>
        <v>0</v>
      </c>
      <c r="BI1623" s="11">
        <f t="shared" si="253"/>
        <v>0</v>
      </c>
      <c r="BJ1623" s="11">
        <f t="shared" si="254"/>
        <v>0</v>
      </c>
    </row>
    <row r="1624" spans="56:62" ht="12.75">
      <c r="BD1624" s="11">
        <f t="shared" si="248"/>
        <v>0</v>
      </c>
      <c r="BE1624" s="11">
        <f t="shared" si="249"/>
        <v>0</v>
      </c>
      <c r="BF1624" s="11">
        <f t="shared" si="250"/>
        <v>0</v>
      </c>
      <c r="BG1624" s="11">
        <f t="shared" si="251"/>
        <v>0</v>
      </c>
      <c r="BH1624" s="11">
        <f t="shared" si="252"/>
        <v>0</v>
      </c>
      <c r="BI1624" s="11">
        <f t="shared" si="253"/>
        <v>0</v>
      </c>
      <c r="BJ1624" s="11">
        <f t="shared" si="254"/>
        <v>0</v>
      </c>
    </row>
    <row r="1625" spans="56:62" ht="12.75">
      <c r="BD1625" s="11">
        <f t="shared" si="248"/>
        <v>0</v>
      </c>
      <c r="BE1625" s="11">
        <f t="shared" si="249"/>
        <v>0</v>
      </c>
      <c r="BF1625" s="11">
        <f t="shared" si="250"/>
        <v>0</v>
      </c>
      <c r="BG1625" s="11">
        <f t="shared" si="251"/>
        <v>0</v>
      </c>
      <c r="BH1625" s="11">
        <f t="shared" si="252"/>
        <v>0</v>
      </c>
      <c r="BI1625" s="11">
        <f t="shared" si="253"/>
        <v>0</v>
      </c>
      <c r="BJ1625" s="11">
        <f t="shared" si="254"/>
        <v>0</v>
      </c>
    </row>
    <row r="1626" spans="56:62" ht="12.75">
      <c r="BD1626" s="11">
        <f t="shared" si="248"/>
        <v>0</v>
      </c>
      <c r="BE1626" s="11">
        <f t="shared" si="249"/>
        <v>0</v>
      </c>
      <c r="BF1626" s="11">
        <f t="shared" si="250"/>
        <v>0</v>
      </c>
      <c r="BG1626" s="11">
        <f t="shared" si="251"/>
        <v>0</v>
      </c>
      <c r="BH1626" s="11">
        <f t="shared" si="252"/>
        <v>0</v>
      </c>
      <c r="BI1626" s="11">
        <f t="shared" si="253"/>
        <v>0</v>
      </c>
      <c r="BJ1626" s="11">
        <f t="shared" si="254"/>
        <v>0</v>
      </c>
    </row>
    <row r="1627" spans="56:62" ht="12.75">
      <c r="BD1627" s="11">
        <f t="shared" si="248"/>
        <v>0</v>
      </c>
      <c r="BE1627" s="11">
        <f t="shared" si="249"/>
        <v>0</v>
      </c>
      <c r="BF1627" s="11">
        <f t="shared" si="250"/>
        <v>0</v>
      </c>
      <c r="BG1627" s="11">
        <f t="shared" si="251"/>
        <v>0</v>
      </c>
      <c r="BH1627" s="11">
        <f t="shared" si="252"/>
        <v>0</v>
      </c>
      <c r="BI1627" s="11">
        <f t="shared" si="253"/>
        <v>0</v>
      </c>
      <c r="BJ1627" s="11">
        <f t="shared" si="254"/>
        <v>0</v>
      </c>
    </row>
    <row r="1628" spans="56:62" ht="12.75">
      <c r="BD1628" s="11">
        <f t="shared" si="248"/>
        <v>0</v>
      </c>
      <c r="BE1628" s="11">
        <f t="shared" si="249"/>
        <v>0</v>
      </c>
      <c r="BF1628" s="11">
        <f t="shared" si="250"/>
        <v>0</v>
      </c>
      <c r="BG1628" s="11">
        <f t="shared" si="251"/>
        <v>0</v>
      </c>
      <c r="BH1628" s="11">
        <f t="shared" si="252"/>
        <v>0</v>
      </c>
      <c r="BI1628" s="11">
        <f t="shared" si="253"/>
        <v>0</v>
      </c>
      <c r="BJ1628" s="11">
        <f t="shared" si="254"/>
        <v>0</v>
      </c>
    </row>
    <row r="1629" spans="56:62" ht="12.75">
      <c r="BD1629" s="11">
        <f t="shared" si="248"/>
        <v>0</v>
      </c>
      <c r="BE1629" s="11">
        <f t="shared" si="249"/>
        <v>0</v>
      </c>
      <c r="BF1629" s="11">
        <f t="shared" si="250"/>
        <v>0</v>
      </c>
      <c r="BG1629" s="11">
        <f t="shared" si="251"/>
        <v>0</v>
      </c>
      <c r="BH1629" s="11">
        <f t="shared" si="252"/>
        <v>0</v>
      </c>
      <c r="BI1629" s="11">
        <f t="shared" si="253"/>
        <v>0</v>
      </c>
      <c r="BJ1629" s="11">
        <f t="shared" si="254"/>
        <v>0</v>
      </c>
    </row>
    <row r="1630" spans="56:62" ht="12.75">
      <c r="BD1630" s="11">
        <f t="shared" si="248"/>
        <v>0</v>
      </c>
      <c r="BE1630" s="11">
        <f t="shared" si="249"/>
        <v>0</v>
      </c>
      <c r="BF1630" s="11">
        <f t="shared" si="250"/>
        <v>0</v>
      </c>
      <c r="BG1630" s="11">
        <f t="shared" si="251"/>
        <v>0</v>
      </c>
      <c r="BH1630" s="11">
        <f t="shared" si="252"/>
        <v>0</v>
      </c>
      <c r="BI1630" s="11">
        <f t="shared" si="253"/>
        <v>0</v>
      </c>
      <c r="BJ1630" s="11">
        <f t="shared" si="254"/>
        <v>0</v>
      </c>
    </row>
    <row r="1631" spans="56:62" ht="12.75">
      <c r="BD1631" s="11">
        <f t="shared" si="248"/>
        <v>0</v>
      </c>
      <c r="BE1631" s="11">
        <f t="shared" si="249"/>
        <v>0</v>
      </c>
      <c r="BF1631" s="11">
        <f t="shared" si="250"/>
        <v>0</v>
      </c>
      <c r="BG1631" s="11">
        <f t="shared" si="251"/>
        <v>0</v>
      </c>
      <c r="BH1631" s="11">
        <f t="shared" si="252"/>
        <v>0</v>
      </c>
      <c r="BI1631" s="11">
        <f t="shared" si="253"/>
        <v>0</v>
      </c>
      <c r="BJ1631" s="11">
        <f t="shared" si="254"/>
        <v>0</v>
      </c>
    </row>
    <row r="1632" spans="56:62" ht="12.75">
      <c r="BD1632" s="11">
        <f t="shared" si="248"/>
        <v>0</v>
      </c>
      <c r="BE1632" s="11">
        <f t="shared" si="249"/>
        <v>0</v>
      </c>
      <c r="BF1632" s="11">
        <f t="shared" si="250"/>
        <v>0</v>
      </c>
      <c r="BG1632" s="11">
        <f t="shared" si="251"/>
        <v>0</v>
      </c>
      <c r="BH1632" s="11">
        <f t="shared" si="252"/>
        <v>0</v>
      </c>
      <c r="BI1632" s="11">
        <f t="shared" si="253"/>
        <v>0</v>
      </c>
      <c r="BJ1632" s="11">
        <f t="shared" si="254"/>
        <v>0</v>
      </c>
    </row>
    <row r="1633" spans="56:62" ht="12.75">
      <c r="BD1633" s="11">
        <f t="shared" si="248"/>
        <v>0</v>
      </c>
      <c r="BE1633" s="11">
        <f t="shared" si="249"/>
        <v>0</v>
      </c>
      <c r="BF1633" s="11">
        <f t="shared" si="250"/>
        <v>0</v>
      </c>
      <c r="BG1633" s="11">
        <f t="shared" si="251"/>
        <v>0</v>
      </c>
      <c r="BH1633" s="11">
        <f t="shared" si="252"/>
        <v>0</v>
      </c>
      <c r="BI1633" s="11">
        <f t="shared" si="253"/>
        <v>0</v>
      </c>
      <c r="BJ1633" s="11">
        <f t="shared" si="254"/>
        <v>0</v>
      </c>
    </row>
    <row r="1634" spans="56:62" ht="12.75">
      <c r="BD1634" s="11">
        <f t="shared" si="248"/>
        <v>0</v>
      </c>
      <c r="BE1634" s="11">
        <f t="shared" si="249"/>
        <v>0</v>
      </c>
      <c r="BF1634" s="11">
        <f t="shared" si="250"/>
        <v>0</v>
      </c>
      <c r="BG1634" s="11">
        <f t="shared" si="251"/>
        <v>0</v>
      </c>
      <c r="BH1634" s="11">
        <f t="shared" si="252"/>
        <v>0</v>
      </c>
      <c r="BI1634" s="11">
        <f t="shared" si="253"/>
        <v>0</v>
      </c>
      <c r="BJ1634" s="11">
        <f t="shared" si="254"/>
        <v>0</v>
      </c>
    </row>
    <row r="1635" spans="56:62" ht="12.75">
      <c r="BD1635" s="11">
        <f t="shared" si="248"/>
        <v>0</v>
      </c>
      <c r="BE1635" s="11">
        <f t="shared" si="249"/>
        <v>0</v>
      </c>
      <c r="BF1635" s="11">
        <f t="shared" si="250"/>
        <v>0</v>
      </c>
      <c r="BG1635" s="11">
        <f t="shared" si="251"/>
        <v>0</v>
      </c>
      <c r="BH1635" s="11">
        <f t="shared" si="252"/>
        <v>0</v>
      </c>
      <c r="BI1635" s="11">
        <f t="shared" si="253"/>
        <v>0</v>
      </c>
      <c r="BJ1635" s="11">
        <f t="shared" si="254"/>
        <v>0</v>
      </c>
    </row>
    <row r="1636" spans="56:62" ht="12.75">
      <c r="BD1636" s="11">
        <f t="shared" si="248"/>
        <v>0</v>
      </c>
      <c r="BE1636" s="11">
        <f t="shared" si="249"/>
        <v>0</v>
      </c>
      <c r="BF1636" s="11">
        <f t="shared" si="250"/>
        <v>0</v>
      </c>
      <c r="BG1636" s="11">
        <f t="shared" si="251"/>
        <v>0</v>
      </c>
      <c r="BH1636" s="11">
        <f t="shared" si="252"/>
        <v>0</v>
      </c>
      <c r="BI1636" s="11">
        <f t="shared" si="253"/>
        <v>0</v>
      </c>
      <c r="BJ1636" s="11">
        <f t="shared" si="254"/>
        <v>0</v>
      </c>
    </row>
    <row r="1637" spans="56:62" ht="12.75">
      <c r="BD1637" s="11">
        <f t="shared" si="248"/>
        <v>0</v>
      </c>
      <c r="BE1637" s="11">
        <f t="shared" si="249"/>
        <v>0</v>
      </c>
      <c r="BF1637" s="11">
        <f t="shared" si="250"/>
        <v>0</v>
      </c>
      <c r="BG1637" s="11">
        <f t="shared" si="251"/>
        <v>0</v>
      </c>
      <c r="BH1637" s="11">
        <f t="shared" si="252"/>
        <v>0</v>
      </c>
      <c r="BI1637" s="11">
        <f t="shared" si="253"/>
        <v>0</v>
      </c>
      <c r="BJ1637" s="11">
        <f t="shared" si="254"/>
        <v>0</v>
      </c>
    </row>
    <row r="1638" spans="56:62" ht="12.75">
      <c r="BD1638" s="11">
        <f t="shared" si="248"/>
        <v>0</v>
      </c>
      <c r="BE1638" s="11">
        <f t="shared" si="249"/>
        <v>0</v>
      </c>
      <c r="BF1638" s="11">
        <f t="shared" si="250"/>
        <v>0</v>
      </c>
      <c r="BG1638" s="11">
        <f t="shared" si="251"/>
        <v>0</v>
      </c>
      <c r="BH1638" s="11">
        <f t="shared" si="252"/>
        <v>0</v>
      </c>
      <c r="BI1638" s="11">
        <f t="shared" si="253"/>
        <v>0</v>
      </c>
      <c r="BJ1638" s="11">
        <f t="shared" si="254"/>
        <v>0</v>
      </c>
    </row>
    <row r="1639" spans="56:62" ht="12.75">
      <c r="BD1639" s="11">
        <f t="shared" si="248"/>
        <v>0</v>
      </c>
      <c r="BE1639" s="11">
        <f t="shared" si="249"/>
        <v>0</v>
      </c>
      <c r="BF1639" s="11">
        <f t="shared" si="250"/>
        <v>0</v>
      </c>
      <c r="BG1639" s="11">
        <f t="shared" si="251"/>
        <v>0</v>
      </c>
      <c r="BH1639" s="11">
        <f t="shared" si="252"/>
        <v>0</v>
      </c>
      <c r="BI1639" s="11">
        <f t="shared" si="253"/>
        <v>0</v>
      </c>
      <c r="BJ1639" s="11">
        <f t="shared" si="254"/>
        <v>0</v>
      </c>
    </row>
    <row r="1640" spans="56:62" ht="12.75">
      <c r="BD1640" s="11">
        <f t="shared" si="248"/>
        <v>0</v>
      </c>
      <c r="BE1640" s="11">
        <f t="shared" si="249"/>
        <v>0</v>
      </c>
      <c r="BF1640" s="11">
        <f t="shared" si="250"/>
        <v>0</v>
      </c>
      <c r="BG1640" s="11">
        <f t="shared" si="251"/>
        <v>0</v>
      </c>
      <c r="BH1640" s="11">
        <f t="shared" si="252"/>
        <v>0</v>
      </c>
      <c r="BI1640" s="11">
        <f t="shared" si="253"/>
        <v>0</v>
      </c>
      <c r="BJ1640" s="11">
        <f t="shared" si="254"/>
        <v>0</v>
      </c>
    </row>
    <row r="1641" spans="56:62" ht="12.75">
      <c r="BD1641" s="11">
        <f t="shared" si="248"/>
        <v>0</v>
      </c>
      <c r="BE1641" s="11">
        <f t="shared" si="249"/>
        <v>0</v>
      </c>
      <c r="BF1641" s="11">
        <f t="shared" si="250"/>
        <v>0</v>
      </c>
      <c r="BG1641" s="11">
        <f t="shared" si="251"/>
        <v>0</v>
      </c>
      <c r="BH1641" s="11">
        <f t="shared" si="252"/>
        <v>0</v>
      </c>
      <c r="BI1641" s="11">
        <f t="shared" si="253"/>
        <v>0</v>
      </c>
      <c r="BJ1641" s="11">
        <f t="shared" si="254"/>
        <v>0</v>
      </c>
    </row>
    <row r="1642" spans="56:62" ht="12.75">
      <c r="BD1642" s="11">
        <f t="shared" si="248"/>
        <v>0</v>
      </c>
      <c r="BE1642" s="11">
        <f t="shared" si="249"/>
        <v>0</v>
      </c>
      <c r="BF1642" s="11">
        <f t="shared" si="250"/>
        <v>0</v>
      </c>
      <c r="BG1642" s="11">
        <f t="shared" si="251"/>
        <v>0</v>
      </c>
      <c r="BH1642" s="11">
        <f t="shared" si="252"/>
        <v>0</v>
      </c>
      <c r="BI1642" s="11">
        <f t="shared" si="253"/>
        <v>0</v>
      </c>
      <c r="BJ1642" s="11">
        <f t="shared" si="254"/>
        <v>0</v>
      </c>
    </row>
    <row r="1643" spans="56:62" ht="12.75">
      <c r="BD1643" s="11">
        <f t="shared" si="248"/>
        <v>0</v>
      </c>
      <c r="BE1643" s="11">
        <f t="shared" si="249"/>
        <v>0</v>
      </c>
      <c r="BF1643" s="11">
        <f t="shared" si="250"/>
        <v>0</v>
      </c>
      <c r="BG1643" s="11">
        <f t="shared" si="251"/>
        <v>0</v>
      </c>
      <c r="BH1643" s="11">
        <f t="shared" si="252"/>
        <v>0</v>
      </c>
      <c r="BI1643" s="11">
        <f t="shared" si="253"/>
        <v>0</v>
      </c>
      <c r="BJ1643" s="11">
        <f t="shared" si="254"/>
        <v>0</v>
      </c>
    </row>
    <row r="1644" spans="56:62" ht="12.75">
      <c r="BD1644" s="11">
        <f t="shared" si="248"/>
        <v>0</v>
      </c>
      <c r="BE1644" s="11">
        <f t="shared" si="249"/>
        <v>0</v>
      </c>
      <c r="BF1644" s="11">
        <f t="shared" si="250"/>
        <v>0</v>
      </c>
      <c r="BG1644" s="11">
        <f t="shared" si="251"/>
        <v>0</v>
      </c>
      <c r="BH1644" s="11">
        <f t="shared" si="252"/>
        <v>0</v>
      </c>
      <c r="BI1644" s="11">
        <f t="shared" si="253"/>
        <v>0</v>
      </c>
      <c r="BJ1644" s="11">
        <f t="shared" si="254"/>
        <v>0</v>
      </c>
    </row>
    <row r="1645" spans="56:62" ht="12.75">
      <c r="BD1645" s="11">
        <f t="shared" si="248"/>
        <v>0</v>
      </c>
      <c r="BE1645" s="11">
        <f t="shared" si="249"/>
        <v>0</v>
      </c>
      <c r="BF1645" s="11">
        <f t="shared" si="250"/>
        <v>0</v>
      </c>
      <c r="BG1645" s="11">
        <f t="shared" si="251"/>
        <v>0</v>
      </c>
      <c r="BH1645" s="11">
        <f t="shared" si="252"/>
        <v>0</v>
      </c>
      <c r="BI1645" s="11">
        <f t="shared" si="253"/>
        <v>0</v>
      </c>
      <c r="BJ1645" s="11">
        <f t="shared" si="254"/>
        <v>0</v>
      </c>
    </row>
    <row r="1646" spans="56:62" ht="12.75">
      <c r="BD1646" s="11">
        <f t="shared" si="248"/>
        <v>0</v>
      </c>
      <c r="BE1646" s="11">
        <f t="shared" si="249"/>
        <v>0</v>
      </c>
      <c r="BF1646" s="11">
        <f t="shared" si="250"/>
        <v>0</v>
      </c>
      <c r="BG1646" s="11">
        <f t="shared" si="251"/>
        <v>0</v>
      </c>
      <c r="BH1646" s="11">
        <f t="shared" si="252"/>
        <v>0</v>
      </c>
      <c r="BI1646" s="11">
        <f t="shared" si="253"/>
        <v>0</v>
      </c>
      <c r="BJ1646" s="11">
        <f t="shared" si="254"/>
        <v>0</v>
      </c>
    </row>
    <row r="1647" spans="56:62" ht="12.75">
      <c r="BD1647" s="11">
        <f t="shared" si="248"/>
        <v>0</v>
      </c>
      <c r="BE1647" s="11">
        <f t="shared" si="249"/>
        <v>0</v>
      </c>
      <c r="BF1647" s="11">
        <f t="shared" si="250"/>
        <v>0</v>
      </c>
      <c r="BG1647" s="11">
        <f t="shared" si="251"/>
        <v>0</v>
      </c>
      <c r="BH1647" s="11">
        <f t="shared" si="252"/>
        <v>0</v>
      </c>
      <c r="BI1647" s="11">
        <f t="shared" si="253"/>
        <v>0</v>
      </c>
      <c r="BJ1647" s="11">
        <f t="shared" si="254"/>
        <v>0</v>
      </c>
    </row>
    <row r="1648" spans="56:62" ht="12.75">
      <c r="BD1648" s="11">
        <f t="shared" si="248"/>
        <v>0</v>
      </c>
      <c r="BE1648" s="11">
        <f t="shared" si="249"/>
        <v>0</v>
      </c>
      <c r="BF1648" s="11">
        <f t="shared" si="250"/>
        <v>0</v>
      </c>
      <c r="BG1648" s="11">
        <f t="shared" si="251"/>
        <v>0</v>
      </c>
      <c r="BH1648" s="11">
        <f t="shared" si="252"/>
        <v>0</v>
      </c>
      <c r="BI1648" s="11">
        <f t="shared" si="253"/>
        <v>0</v>
      </c>
      <c r="BJ1648" s="11">
        <f t="shared" si="254"/>
        <v>0</v>
      </c>
    </row>
    <row r="1649" spans="56:62" ht="12.75">
      <c r="BD1649" s="11">
        <f t="shared" si="248"/>
        <v>0</v>
      </c>
      <c r="BE1649" s="11">
        <f t="shared" si="249"/>
        <v>0</v>
      </c>
      <c r="BF1649" s="11">
        <f t="shared" si="250"/>
        <v>0</v>
      </c>
      <c r="BG1649" s="11">
        <f t="shared" si="251"/>
        <v>0</v>
      </c>
      <c r="BH1649" s="11">
        <f t="shared" si="252"/>
        <v>0</v>
      </c>
      <c r="BI1649" s="11">
        <f t="shared" si="253"/>
        <v>0</v>
      </c>
      <c r="BJ1649" s="11">
        <f t="shared" si="254"/>
        <v>0</v>
      </c>
    </row>
    <row r="1650" spans="56:62" ht="12.75">
      <c r="BD1650" s="11">
        <f t="shared" si="248"/>
        <v>0</v>
      </c>
      <c r="BE1650" s="11">
        <f t="shared" si="249"/>
        <v>0</v>
      </c>
      <c r="BF1650" s="11">
        <f t="shared" si="250"/>
        <v>0</v>
      </c>
      <c r="BG1650" s="11">
        <f t="shared" si="251"/>
        <v>0</v>
      </c>
      <c r="BH1650" s="11">
        <f t="shared" si="252"/>
        <v>0</v>
      </c>
      <c r="BI1650" s="11">
        <f t="shared" si="253"/>
        <v>0</v>
      </c>
      <c r="BJ1650" s="11">
        <f t="shared" si="254"/>
        <v>0</v>
      </c>
    </row>
    <row r="1651" spans="56:62" ht="12.75">
      <c r="BD1651" s="11">
        <f t="shared" si="248"/>
        <v>0</v>
      </c>
      <c r="BE1651" s="11">
        <f t="shared" si="249"/>
        <v>0</v>
      </c>
      <c r="BF1651" s="11">
        <f t="shared" si="250"/>
        <v>0</v>
      </c>
      <c r="BG1651" s="11">
        <f t="shared" si="251"/>
        <v>0</v>
      </c>
      <c r="BH1651" s="11">
        <f t="shared" si="252"/>
        <v>0</v>
      </c>
      <c r="BI1651" s="11">
        <f t="shared" si="253"/>
        <v>0</v>
      </c>
      <c r="BJ1651" s="11">
        <f t="shared" si="254"/>
        <v>0</v>
      </c>
    </row>
    <row r="1652" spans="56:62" ht="12.75">
      <c r="BD1652" s="11">
        <f t="shared" si="248"/>
        <v>0</v>
      </c>
      <c r="BE1652" s="11">
        <f t="shared" si="249"/>
        <v>0</v>
      </c>
      <c r="BF1652" s="11">
        <f t="shared" si="250"/>
        <v>0</v>
      </c>
      <c r="BG1652" s="11">
        <f t="shared" si="251"/>
        <v>0</v>
      </c>
      <c r="BH1652" s="11">
        <f t="shared" si="252"/>
        <v>0</v>
      </c>
      <c r="BI1652" s="11">
        <f t="shared" si="253"/>
        <v>0</v>
      </c>
      <c r="BJ1652" s="11">
        <f t="shared" si="254"/>
        <v>0</v>
      </c>
    </row>
    <row r="1653" spans="56:62" ht="12.75">
      <c r="BD1653" s="11">
        <f t="shared" si="248"/>
        <v>0</v>
      </c>
      <c r="BE1653" s="11">
        <f t="shared" si="249"/>
        <v>0</v>
      </c>
      <c r="BF1653" s="11">
        <f t="shared" si="250"/>
        <v>0</v>
      </c>
      <c r="BG1653" s="11">
        <f t="shared" si="251"/>
        <v>0</v>
      </c>
      <c r="BH1653" s="11">
        <f t="shared" si="252"/>
        <v>0</v>
      </c>
      <c r="BI1653" s="11">
        <f t="shared" si="253"/>
        <v>0</v>
      </c>
      <c r="BJ1653" s="11">
        <f t="shared" si="254"/>
        <v>0</v>
      </c>
    </row>
    <row r="1654" spans="56:62" ht="12.75">
      <c r="BD1654" s="11">
        <f t="shared" si="248"/>
        <v>0</v>
      </c>
      <c r="BE1654" s="11">
        <f t="shared" si="249"/>
        <v>0</v>
      </c>
      <c r="BF1654" s="11">
        <f t="shared" si="250"/>
        <v>0</v>
      </c>
      <c r="BG1654" s="11">
        <f t="shared" si="251"/>
        <v>0</v>
      </c>
      <c r="BH1654" s="11">
        <f t="shared" si="252"/>
        <v>0</v>
      </c>
      <c r="BI1654" s="11">
        <f t="shared" si="253"/>
        <v>0</v>
      </c>
      <c r="BJ1654" s="11">
        <f t="shared" si="254"/>
        <v>0</v>
      </c>
    </row>
    <row r="1655" spans="56:62" ht="12.75">
      <c r="BD1655" s="11">
        <f t="shared" si="248"/>
        <v>0</v>
      </c>
      <c r="BE1655" s="11">
        <f t="shared" si="249"/>
        <v>0</v>
      </c>
      <c r="BF1655" s="11">
        <f t="shared" si="250"/>
        <v>0</v>
      </c>
      <c r="BG1655" s="11">
        <f t="shared" si="251"/>
        <v>0</v>
      </c>
      <c r="BH1655" s="11">
        <f t="shared" si="252"/>
        <v>0</v>
      </c>
      <c r="BI1655" s="11">
        <f t="shared" si="253"/>
        <v>0</v>
      </c>
      <c r="BJ1655" s="11">
        <f t="shared" si="254"/>
        <v>0</v>
      </c>
    </row>
    <row r="1656" spans="56:62" ht="12.75">
      <c r="BD1656" s="11">
        <f t="shared" si="248"/>
        <v>0</v>
      </c>
      <c r="BE1656" s="11">
        <f t="shared" si="249"/>
        <v>0</v>
      </c>
      <c r="BF1656" s="11">
        <f t="shared" si="250"/>
        <v>0</v>
      </c>
      <c r="BG1656" s="11">
        <f t="shared" si="251"/>
        <v>0</v>
      </c>
      <c r="BH1656" s="11">
        <f t="shared" si="252"/>
        <v>0</v>
      </c>
      <c r="BI1656" s="11">
        <f t="shared" si="253"/>
        <v>0</v>
      </c>
      <c r="BJ1656" s="11">
        <f t="shared" si="254"/>
        <v>0</v>
      </c>
    </row>
    <row r="1657" spans="56:62" ht="12.75">
      <c r="BD1657" s="11">
        <f t="shared" si="248"/>
        <v>0</v>
      </c>
      <c r="BE1657" s="11">
        <f t="shared" si="249"/>
        <v>0</v>
      </c>
      <c r="BF1657" s="11">
        <f t="shared" si="250"/>
        <v>0</v>
      </c>
      <c r="BG1657" s="11">
        <f t="shared" si="251"/>
        <v>0</v>
      </c>
      <c r="BH1657" s="11">
        <f t="shared" si="252"/>
        <v>0</v>
      </c>
      <c r="BI1657" s="11">
        <f t="shared" si="253"/>
        <v>0</v>
      </c>
      <c r="BJ1657" s="11">
        <f t="shared" si="254"/>
        <v>0</v>
      </c>
    </row>
    <row r="1658" spans="56:62" ht="12.75">
      <c r="BD1658" s="11">
        <f t="shared" si="248"/>
        <v>0</v>
      </c>
      <c r="BE1658" s="11">
        <f t="shared" si="249"/>
        <v>0</v>
      </c>
      <c r="BF1658" s="11">
        <f t="shared" si="250"/>
        <v>0</v>
      </c>
      <c r="BG1658" s="11">
        <f t="shared" si="251"/>
        <v>0</v>
      </c>
      <c r="BH1658" s="11">
        <f t="shared" si="252"/>
        <v>0</v>
      </c>
      <c r="BI1658" s="11">
        <f t="shared" si="253"/>
        <v>0</v>
      </c>
      <c r="BJ1658" s="11">
        <f t="shared" si="254"/>
        <v>0</v>
      </c>
    </row>
    <row r="1659" spans="56:62" ht="12.75">
      <c r="BD1659" s="11">
        <f t="shared" si="248"/>
        <v>0</v>
      </c>
      <c r="BE1659" s="11">
        <f t="shared" si="249"/>
        <v>0</v>
      </c>
      <c r="BF1659" s="11">
        <f t="shared" si="250"/>
        <v>0</v>
      </c>
      <c r="BG1659" s="11">
        <f t="shared" si="251"/>
        <v>0</v>
      </c>
      <c r="BH1659" s="11">
        <f t="shared" si="252"/>
        <v>0</v>
      </c>
      <c r="BI1659" s="11">
        <f t="shared" si="253"/>
        <v>0</v>
      </c>
      <c r="BJ1659" s="11">
        <f t="shared" si="254"/>
        <v>0</v>
      </c>
    </row>
    <row r="1660" spans="56:62" ht="12.75">
      <c r="BD1660" s="11">
        <f t="shared" si="248"/>
        <v>0</v>
      </c>
      <c r="BE1660" s="11">
        <f t="shared" si="249"/>
        <v>0</v>
      </c>
      <c r="BF1660" s="11">
        <f t="shared" si="250"/>
        <v>0</v>
      </c>
      <c r="BG1660" s="11">
        <f t="shared" si="251"/>
        <v>0</v>
      </c>
      <c r="BH1660" s="11">
        <f t="shared" si="252"/>
        <v>0</v>
      </c>
      <c r="BI1660" s="11">
        <f t="shared" si="253"/>
        <v>0</v>
      </c>
      <c r="BJ1660" s="11">
        <f t="shared" si="254"/>
        <v>0</v>
      </c>
    </row>
    <row r="1661" spans="56:62" ht="12.75">
      <c r="BD1661" s="11">
        <f t="shared" si="248"/>
        <v>0</v>
      </c>
      <c r="BE1661" s="11">
        <f t="shared" si="249"/>
        <v>0</v>
      </c>
      <c r="BF1661" s="11">
        <f t="shared" si="250"/>
        <v>0</v>
      </c>
      <c r="BG1661" s="11">
        <f t="shared" si="251"/>
        <v>0</v>
      </c>
      <c r="BH1661" s="11">
        <f t="shared" si="252"/>
        <v>0</v>
      </c>
      <c r="BI1661" s="11">
        <f t="shared" si="253"/>
        <v>0</v>
      </c>
      <c r="BJ1661" s="11">
        <f t="shared" si="254"/>
        <v>0</v>
      </c>
    </row>
    <row r="1662" spans="56:62" ht="12.75">
      <c r="BD1662" s="11">
        <f t="shared" si="248"/>
        <v>0</v>
      </c>
      <c r="BE1662" s="11">
        <f t="shared" si="249"/>
        <v>0</v>
      </c>
      <c r="BF1662" s="11">
        <f t="shared" si="250"/>
        <v>0</v>
      </c>
      <c r="BG1662" s="11">
        <f t="shared" si="251"/>
        <v>0</v>
      </c>
      <c r="BH1662" s="11">
        <f t="shared" si="252"/>
        <v>0</v>
      </c>
      <c r="BI1662" s="11">
        <f t="shared" si="253"/>
        <v>0</v>
      </c>
      <c r="BJ1662" s="11">
        <f t="shared" si="254"/>
        <v>0</v>
      </c>
    </row>
    <row r="1663" spans="56:62" ht="12.75">
      <c r="BD1663" s="11">
        <f t="shared" si="248"/>
        <v>0</v>
      </c>
      <c r="BE1663" s="11">
        <f t="shared" si="249"/>
        <v>0</v>
      </c>
      <c r="BF1663" s="11">
        <f t="shared" si="250"/>
        <v>0</v>
      </c>
      <c r="BG1663" s="11">
        <f t="shared" si="251"/>
        <v>0</v>
      </c>
      <c r="BH1663" s="11">
        <f t="shared" si="252"/>
        <v>0</v>
      </c>
      <c r="BI1663" s="11">
        <f t="shared" si="253"/>
        <v>0</v>
      </c>
      <c r="BJ1663" s="11">
        <f t="shared" si="254"/>
        <v>0</v>
      </c>
    </row>
    <row r="1664" spans="56:62" ht="12.75">
      <c r="BD1664" s="11">
        <f t="shared" si="248"/>
        <v>0</v>
      </c>
      <c r="BE1664" s="11">
        <f t="shared" si="249"/>
        <v>0</v>
      </c>
      <c r="BF1664" s="11">
        <f t="shared" si="250"/>
        <v>0</v>
      </c>
      <c r="BG1664" s="11">
        <f t="shared" si="251"/>
        <v>0</v>
      </c>
      <c r="BH1664" s="11">
        <f t="shared" si="252"/>
        <v>0</v>
      </c>
      <c r="BI1664" s="11">
        <f t="shared" si="253"/>
        <v>0</v>
      </c>
      <c r="BJ1664" s="11">
        <f t="shared" si="254"/>
        <v>0</v>
      </c>
    </row>
    <row r="1665" spans="56:62" ht="12.75">
      <c r="BD1665" s="11">
        <f t="shared" si="248"/>
        <v>0</v>
      </c>
      <c r="BE1665" s="11">
        <f t="shared" si="249"/>
        <v>0</v>
      </c>
      <c r="BF1665" s="11">
        <f t="shared" si="250"/>
        <v>0</v>
      </c>
      <c r="BG1665" s="11">
        <f t="shared" si="251"/>
        <v>0</v>
      </c>
      <c r="BH1665" s="11">
        <f t="shared" si="252"/>
        <v>0</v>
      </c>
      <c r="BI1665" s="11">
        <f t="shared" si="253"/>
        <v>0</v>
      </c>
      <c r="BJ1665" s="11">
        <f t="shared" si="254"/>
        <v>0</v>
      </c>
    </row>
    <row r="1666" spans="56:62" ht="12.75">
      <c r="BD1666" s="11">
        <f t="shared" si="248"/>
        <v>0</v>
      </c>
      <c r="BE1666" s="11">
        <f t="shared" si="249"/>
        <v>0</v>
      </c>
      <c r="BF1666" s="11">
        <f t="shared" si="250"/>
        <v>0</v>
      </c>
      <c r="BG1666" s="11">
        <f t="shared" si="251"/>
        <v>0</v>
      </c>
      <c r="BH1666" s="11">
        <f t="shared" si="252"/>
        <v>0</v>
      </c>
      <c r="BI1666" s="11">
        <f t="shared" si="253"/>
        <v>0</v>
      </c>
      <c r="BJ1666" s="11">
        <f t="shared" si="254"/>
        <v>0</v>
      </c>
    </row>
    <row r="1667" spans="56:62" ht="12.75">
      <c r="BD1667" s="11">
        <f t="shared" si="248"/>
        <v>0</v>
      </c>
      <c r="BE1667" s="11">
        <f t="shared" si="249"/>
        <v>0</v>
      </c>
      <c r="BF1667" s="11">
        <f t="shared" si="250"/>
        <v>0</v>
      </c>
      <c r="BG1667" s="11">
        <f t="shared" si="251"/>
        <v>0</v>
      </c>
      <c r="BH1667" s="11">
        <f t="shared" si="252"/>
        <v>0</v>
      </c>
      <c r="BI1667" s="11">
        <f t="shared" si="253"/>
        <v>0</v>
      </c>
      <c r="BJ1667" s="11">
        <f t="shared" si="254"/>
        <v>0</v>
      </c>
    </row>
    <row r="1668" spans="56:62" ht="12.75">
      <c r="BD1668" s="11">
        <f t="shared" si="248"/>
        <v>0</v>
      </c>
      <c r="BE1668" s="11">
        <f t="shared" si="249"/>
        <v>0</v>
      </c>
      <c r="BF1668" s="11">
        <f t="shared" si="250"/>
        <v>0</v>
      </c>
      <c r="BG1668" s="11">
        <f t="shared" si="251"/>
        <v>0</v>
      </c>
      <c r="BH1668" s="11">
        <f t="shared" si="252"/>
        <v>0</v>
      </c>
      <c r="BI1668" s="11">
        <f t="shared" si="253"/>
        <v>0</v>
      </c>
      <c r="BJ1668" s="11">
        <f t="shared" si="254"/>
        <v>0</v>
      </c>
    </row>
    <row r="1669" spans="56:62" ht="12.75">
      <c r="BD1669" s="11">
        <f aca="true" t="shared" si="255" ref="BD1669:BD1732">AZ1669+AV1669+AR1669+AN1669+AJ1669+AF1669+AB1669+X1669+T1669+P1669</f>
        <v>0</v>
      </c>
      <c r="BE1669" s="11">
        <f aca="true" t="shared" si="256" ref="BE1669:BE1732">BA1669+AW1669+AS1669+AO1669+AK1669+AG1669+AC1669+Y1669+U1669+Q1669+N1669+L1669+J1669+H1669</f>
        <v>0</v>
      </c>
      <c r="BF1669" s="11">
        <f aca="true" t="shared" si="257" ref="BF1669:BF1732">BB1669+AX1669+AT1669+AP1669+AL1669+AH1669+AD1669+Z1669+V1669+R1669</f>
        <v>0</v>
      </c>
      <c r="BG1669" s="11">
        <f aca="true" t="shared" si="258" ref="BG1669:BG1732">BC1669+AY1669+AU1669+AQ1669+AM1669+AI1669+AE1669+AA1669+W1669+S1669+O1669+M1669+K1669+I1669</f>
        <v>0</v>
      </c>
      <c r="BH1669" s="11">
        <f aca="true" t="shared" si="259" ref="BH1669:BH1732">BD1669+BF1669</f>
        <v>0</v>
      </c>
      <c r="BI1669" s="11">
        <f aca="true" t="shared" si="260" ref="BI1669:BI1732">BE1669+BG1669</f>
        <v>0</v>
      </c>
      <c r="BJ1669" s="11">
        <f aca="true" t="shared" si="261" ref="BJ1669:BJ1732">D1669</f>
        <v>0</v>
      </c>
    </row>
    <row r="1670" spans="56:62" ht="12.75">
      <c r="BD1670" s="11">
        <f t="shared" si="255"/>
        <v>0</v>
      </c>
      <c r="BE1670" s="11">
        <f t="shared" si="256"/>
        <v>0</v>
      </c>
      <c r="BF1670" s="11">
        <f t="shared" si="257"/>
        <v>0</v>
      </c>
      <c r="BG1670" s="11">
        <f t="shared" si="258"/>
        <v>0</v>
      </c>
      <c r="BH1670" s="11">
        <f t="shared" si="259"/>
        <v>0</v>
      </c>
      <c r="BI1670" s="11">
        <f t="shared" si="260"/>
        <v>0</v>
      </c>
      <c r="BJ1670" s="11">
        <f t="shared" si="261"/>
        <v>0</v>
      </c>
    </row>
    <row r="1671" spans="56:62" ht="12.75">
      <c r="BD1671" s="11">
        <f t="shared" si="255"/>
        <v>0</v>
      </c>
      <c r="BE1671" s="11">
        <f t="shared" si="256"/>
        <v>0</v>
      </c>
      <c r="BF1671" s="11">
        <f t="shared" si="257"/>
        <v>0</v>
      </c>
      <c r="BG1671" s="11">
        <f t="shared" si="258"/>
        <v>0</v>
      </c>
      <c r="BH1671" s="11">
        <f t="shared" si="259"/>
        <v>0</v>
      </c>
      <c r="BI1671" s="11">
        <f t="shared" si="260"/>
        <v>0</v>
      </c>
      <c r="BJ1671" s="11">
        <f t="shared" si="261"/>
        <v>0</v>
      </c>
    </row>
    <row r="1672" spans="56:62" ht="12.75">
      <c r="BD1672" s="11">
        <f t="shared" si="255"/>
        <v>0</v>
      </c>
      <c r="BE1672" s="11">
        <f t="shared" si="256"/>
        <v>0</v>
      </c>
      <c r="BF1672" s="11">
        <f t="shared" si="257"/>
        <v>0</v>
      </c>
      <c r="BG1672" s="11">
        <f t="shared" si="258"/>
        <v>0</v>
      </c>
      <c r="BH1672" s="11">
        <f t="shared" si="259"/>
        <v>0</v>
      </c>
      <c r="BI1672" s="11">
        <f t="shared" si="260"/>
        <v>0</v>
      </c>
      <c r="BJ1672" s="11">
        <f t="shared" si="261"/>
        <v>0</v>
      </c>
    </row>
    <row r="1673" spans="56:62" ht="12.75">
      <c r="BD1673" s="11">
        <f t="shared" si="255"/>
        <v>0</v>
      </c>
      <c r="BE1673" s="11">
        <f t="shared" si="256"/>
        <v>0</v>
      </c>
      <c r="BF1673" s="11">
        <f t="shared" si="257"/>
        <v>0</v>
      </c>
      <c r="BG1673" s="11">
        <f t="shared" si="258"/>
        <v>0</v>
      </c>
      <c r="BH1673" s="11">
        <f t="shared" si="259"/>
        <v>0</v>
      </c>
      <c r="BI1673" s="11">
        <f t="shared" si="260"/>
        <v>0</v>
      </c>
      <c r="BJ1673" s="11">
        <f t="shared" si="261"/>
        <v>0</v>
      </c>
    </row>
    <row r="1674" spans="56:62" ht="12.75">
      <c r="BD1674" s="11">
        <f t="shared" si="255"/>
        <v>0</v>
      </c>
      <c r="BE1674" s="11">
        <f t="shared" si="256"/>
        <v>0</v>
      </c>
      <c r="BF1674" s="11">
        <f t="shared" si="257"/>
        <v>0</v>
      </c>
      <c r="BG1674" s="11">
        <f t="shared" si="258"/>
        <v>0</v>
      </c>
      <c r="BH1674" s="11">
        <f t="shared" si="259"/>
        <v>0</v>
      </c>
      <c r="BI1674" s="11">
        <f t="shared" si="260"/>
        <v>0</v>
      </c>
      <c r="BJ1674" s="11">
        <f t="shared" si="261"/>
        <v>0</v>
      </c>
    </row>
    <row r="1675" spans="56:62" ht="12.75">
      <c r="BD1675" s="11">
        <f t="shared" si="255"/>
        <v>0</v>
      </c>
      <c r="BE1675" s="11">
        <f t="shared" si="256"/>
        <v>0</v>
      </c>
      <c r="BF1675" s="11">
        <f t="shared" si="257"/>
        <v>0</v>
      </c>
      <c r="BG1675" s="11">
        <f t="shared" si="258"/>
        <v>0</v>
      </c>
      <c r="BH1675" s="11">
        <f t="shared" si="259"/>
        <v>0</v>
      </c>
      <c r="BI1675" s="11">
        <f t="shared" si="260"/>
        <v>0</v>
      </c>
      <c r="BJ1675" s="11">
        <f t="shared" si="261"/>
        <v>0</v>
      </c>
    </row>
    <row r="1676" spans="56:62" ht="12.75">
      <c r="BD1676" s="11">
        <f t="shared" si="255"/>
        <v>0</v>
      </c>
      <c r="BE1676" s="11">
        <f t="shared" si="256"/>
        <v>0</v>
      </c>
      <c r="BF1676" s="11">
        <f t="shared" si="257"/>
        <v>0</v>
      </c>
      <c r="BG1676" s="11">
        <f t="shared" si="258"/>
        <v>0</v>
      </c>
      <c r="BH1676" s="11">
        <f t="shared" si="259"/>
        <v>0</v>
      </c>
      <c r="BI1676" s="11">
        <f t="shared" si="260"/>
        <v>0</v>
      </c>
      <c r="BJ1676" s="11">
        <f t="shared" si="261"/>
        <v>0</v>
      </c>
    </row>
    <row r="1677" spans="56:62" ht="12.75">
      <c r="BD1677" s="11">
        <f t="shared" si="255"/>
        <v>0</v>
      </c>
      <c r="BE1677" s="11">
        <f t="shared" si="256"/>
        <v>0</v>
      </c>
      <c r="BF1677" s="11">
        <f t="shared" si="257"/>
        <v>0</v>
      </c>
      <c r="BG1677" s="11">
        <f t="shared" si="258"/>
        <v>0</v>
      </c>
      <c r="BH1677" s="11">
        <f t="shared" si="259"/>
        <v>0</v>
      </c>
      <c r="BI1677" s="11">
        <f t="shared" si="260"/>
        <v>0</v>
      </c>
      <c r="BJ1677" s="11">
        <f t="shared" si="261"/>
        <v>0</v>
      </c>
    </row>
    <row r="1678" spans="56:62" ht="12.75">
      <c r="BD1678" s="11">
        <f t="shared" si="255"/>
        <v>0</v>
      </c>
      <c r="BE1678" s="11">
        <f t="shared" si="256"/>
        <v>0</v>
      </c>
      <c r="BF1678" s="11">
        <f t="shared" si="257"/>
        <v>0</v>
      </c>
      <c r="BG1678" s="11">
        <f t="shared" si="258"/>
        <v>0</v>
      </c>
      <c r="BH1678" s="11">
        <f t="shared" si="259"/>
        <v>0</v>
      </c>
      <c r="BI1678" s="11">
        <f t="shared" si="260"/>
        <v>0</v>
      </c>
      <c r="BJ1678" s="11">
        <f t="shared" si="261"/>
        <v>0</v>
      </c>
    </row>
    <row r="1679" spans="56:62" ht="12.75">
      <c r="BD1679" s="11">
        <f t="shared" si="255"/>
        <v>0</v>
      </c>
      <c r="BE1679" s="11">
        <f t="shared" si="256"/>
        <v>0</v>
      </c>
      <c r="BF1679" s="11">
        <f t="shared" si="257"/>
        <v>0</v>
      </c>
      <c r="BG1679" s="11">
        <f t="shared" si="258"/>
        <v>0</v>
      </c>
      <c r="BH1679" s="11">
        <f t="shared" si="259"/>
        <v>0</v>
      </c>
      <c r="BI1679" s="11">
        <f t="shared" si="260"/>
        <v>0</v>
      </c>
      <c r="BJ1679" s="11">
        <f t="shared" si="261"/>
        <v>0</v>
      </c>
    </row>
    <row r="1680" spans="56:62" ht="12.75">
      <c r="BD1680" s="11">
        <f t="shared" si="255"/>
        <v>0</v>
      </c>
      <c r="BE1680" s="11">
        <f t="shared" si="256"/>
        <v>0</v>
      </c>
      <c r="BF1680" s="11">
        <f t="shared" si="257"/>
        <v>0</v>
      </c>
      <c r="BG1680" s="11">
        <f t="shared" si="258"/>
        <v>0</v>
      </c>
      <c r="BH1680" s="11">
        <f t="shared" si="259"/>
        <v>0</v>
      </c>
      <c r="BI1680" s="11">
        <f t="shared" si="260"/>
        <v>0</v>
      </c>
      <c r="BJ1680" s="11">
        <f t="shared" si="261"/>
        <v>0</v>
      </c>
    </row>
    <row r="1681" spans="56:62" ht="12.75">
      <c r="BD1681" s="11">
        <f t="shared" si="255"/>
        <v>0</v>
      </c>
      <c r="BE1681" s="11">
        <f t="shared" si="256"/>
        <v>0</v>
      </c>
      <c r="BF1681" s="11">
        <f t="shared" si="257"/>
        <v>0</v>
      </c>
      <c r="BG1681" s="11">
        <f t="shared" si="258"/>
        <v>0</v>
      </c>
      <c r="BH1681" s="11">
        <f t="shared" si="259"/>
        <v>0</v>
      </c>
      <c r="BI1681" s="11">
        <f t="shared" si="260"/>
        <v>0</v>
      </c>
      <c r="BJ1681" s="11">
        <f t="shared" si="261"/>
        <v>0</v>
      </c>
    </row>
    <row r="1682" spans="56:62" ht="12.75">
      <c r="BD1682" s="11">
        <f t="shared" si="255"/>
        <v>0</v>
      </c>
      <c r="BE1682" s="11">
        <f t="shared" si="256"/>
        <v>0</v>
      </c>
      <c r="BF1682" s="11">
        <f t="shared" si="257"/>
        <v>0</v>
      </c>
      <c r="BG1682" s="11">
        <f t="shared" si="258"/>
        <v>0</v>
      </c>
      <c r="BH1682" s="11">
        <f t="shared" si="259"/>
        <v>0</v>
      </c>
      <c r="BI1682" s="11">
        <f t="shared" si="260"/>
        <v>0</v>
      </c>
      <c r="BJ1682" s="11">
        <f t="shared" si="261"/>
        <v>0</v>
      </c>
    </row>
    <row r="1683" spans="56:62" ht="12.75">
      <c r="BD1683" s="11">
        <f t="shared" si="255"/>
        <v>0</v>
      </c>
      <c r="BE1683" s="11">
        <f t="shared" si="256"/>
        <v>0</v>
      </c>
      <c r="BF1683" s="11">
        <f t="shared" si="257"/>
        <v>0</v>
      </c>
      <c r="BG1683" s="11">
        <f t="shared" si="258"/>
        <v>0</v>
      </c>
      <c r="BH1683" s="11">
        <f t="shared" si="259"/>
        <v>0</v>
      </c>
      <c r="BI1683" s="11">
        <f t="shared" si="260"/>
        <v>0</v>
      </c>
      <c r="BJ1683" s="11">
        <f t="shared" si="261"/>
        <v>0</v>
      </c>
    </row>
    <row r="1684" spans="56:62" ht="12.75">
      <c r="BD1684" s="11">
        <f t="shared" si="255"/>
        <v>0</v>
      </c>
      <c r="BE1684" s="11">
        <f t="shared" si="256"/>
        <v>0</v>
      </c>
      <c r="BF1684" s="11">
        <f t="shared" si="257"/>
        <v>0</v>
      </c>
      <c r="BG1684" s="11">
        <f t="shared" si="258"/>
        <v>0</v>
      </c>
      <c r="BH1684" s="11">
        <f t="shared" si="259"/>
        <v>0</v>
      </c>
      <c r="BI1684" s="11">
        <f t="shared" si="260"/>
        <v>0</v>
      </c>
      <c r="BJ1684" s="11">
        <f t="shared" si="261"/>
        <v>0</v>
      </c>
    </row>
    <row r="1685" spans="56:62" ht="12.75">
      <c r="BD1685" s="11">
        <f t="shared" si="255"/>
        <v>0</v>
      </c>
      <c r="BE1685" s="11">
        <f t="shared" si="256"/>
        <v>0</v>
      </c>
      <c r="BF1685" s="11">
        <f t="shared" si="257"/>
        <v>0</v>
      </c>
      <c r="BG1685" s="11">
        <f t="shared" si="258"/>
        <v>0</v>
      </c>
      <c r="BH1685" s="11">
        <f t="shared" si="259"/>
        <v>0</v>
      </c>
      <c r="BI1685" s="11">
        <f t="shared" si="260"/>
        <v>0</v>
      </c>
      <c r="BJ1685" s="11">
        <f t="shared" si="261"/>
        <v>0</v>
      </c>
    </row>
    <row r="1686" spans="56:62" ht="12.75">
      <c r="BD1686" s="11">
        <f t="shared" si="255"/>
        <v>0</v>
      </c>
      <c r="BE1686" s="11">
        <f t="shared" si="256"/>
        <v>0</v>
      </c>
      <c r="BF1686" s="11">
        <f t="shared" si="257"/>
        <v>0</v>
      </c>
      <c r="BG1686" s="11">
        <f t="shared" si="258"/>
        <v>0</v>
      </c>
      <c r="BH1686" s="11">
        <f t="shared" si="259"/>
        <v>0</v>
      </c>
      <c r="BI1686" s="11">
        <f t="shared" si="260"/>
        <v>0</v>
      </c>
      <c r="BJ1686" s="11">
        <f t="shared" si="261"/>
        <v>0</v>
      </c>
    </row>
    <row r="1687" spans="56:62" ht="12.75">
      <c r="BD1687" s="11">
        <f t="shared" si="255"/>
        <v>0</v>
      </c>
      <c r="BE1687" s="11">
        <f t="shared" si="256"/>
        <v>0</v>
      </c>
      <c r="BF1687" s="11">
        <f t="shared" si="257"/>
        <v>0</v>
      </c>
      <c r="BG1687" s="11">
        <f t="shared" si="258"/>
        <v>0</v>
      </c>
      <c r="BH1687" s="11">
        <f t="shared" si="259"/>
        <v>0</v>
      </c>
      <c r="BI1687" s="11">
        <f t="shared" si="260"/>
        <v>0</v>
      </c>
      <c r="BJ1687" s="11">
        <f t="shared" si="261"/>
        <v>0</v>
      </c>
    </row>
    <row r="1688" spans="56:62" ht="12.75">
      <c r="BD1688" s="11">
        <f t="shared" si="255"/>
        <v>0</v>
      </c>
      <c r="BE1688" s="11">
        <f t="shared" si="256"/>
        <v>0</v>
      </c>
      <c r="BF1688" s="11">
        <f t="shared" si="257"/>
        <v>0</v>
      </c>
      <c r="BG1688" s="11">
        <f t="shared" si="258"/>
        <v>0</v>
      </c>
      <c r="BH1688" s="11">
        <f t="shared" si="259"/>
        <v>0</v>
      </c>
      <c r="BI1688" s="11">
        <f t="shared" si="260"/>
        <v>0</v>
      </c>
      <c r="BJ1688" s="11">
        <f t="shared" si="261"/>
        <v>0</v>
      </c>
    </row>
    <row r="1689" spans="56:62" ht="12.75">
      <c r="BD1689" s="11">
        <f t="shared" si="255"/>
        <v>0</v>
      </c>
      <c r="BE1689" s="11">
        <f t="shared" si="256"/>
        <v>0</v>
      </c>
      <c r="BF1689" s="11">
        <f t="shared" si="257"/>
        <v>0</v>
      </c>
      <c r="BG1689" s="11">
        <f t="shared" si="258"/>
        <v>0</v>
      </c>
      <c r="BH1689" s="11">
        <f t="shared" si="259"/>
        <v>0</v>
      </c>
      <c r="BI1689" s="11">
        <f t="shared" si="260"/>
        <v>0</v>
      </c>
      <c r="BJ1689" s="11">
        <f t="shared" si="261"/>
        <v>0</v>
      </c>
    </row>
    <row r="1690" spans="56:62" ht="12.75">
      <c r="BD1690" s="11">
        <f t="shared" si="255"/>
        <v>0</v>
      </c>
      <c r="BE1690" s="11">
        <f t="shared" si="256"/>
        <v>0</v>
      </c>
      <c r="BF1690" s="11">
        <f t="shared" si="257"/>
        <v>0</v>
      </c>
      <c r="BG1690" s="11">
        <f t="shared" si="258"/>
        <v>0</v>
      </c>
      <c r="BH1690" s="11">
        <f t="shared" si="259"/>
        <v>0</v>
      </c>
      <c r="BI1690" s="11">
        <f t="shared" si="260"/>
        <v>0</v>
      </c>
      <c r="BJ1690" s="11">
        <f t="shared" si="261"/>
        <v>0</v>
      </c>
    </row>
    <row r="1691" spans="56:62" ht="12.75">
      <c r="BD1691" s="11">
        <f t="shared" si="255"/>
        <v>0</v>
      </c>
      <c r="BE1691" s="11">
        <f t="shared" si="256"/>
        <v>0</v>
      </c>
      <c r="BF1691" s="11">
        <f t="shared" si="257"/>
        <v>0</v>
      </c>
      <c r="BG1691" s="11">
        <f t="shared" si="258"/>
        <v>0</v>
      </c>
      <c r="BH1691" s="11">
        <f t="shared" si="259"/>
        <v>0</v>
      </c>
      <c r="BI1691" s="11">
        <f t="shared" si="260"/>
        <v>0</v>
      </c>
      <c r="BJ1691" s="11">
        <f t="shared" si="261"/>
        <v>0</v>
      </c>
    </row>
    <row r="1692" spans="56:62" ht="12.75">
      <c r="BD1692" s="11">
        <f t="shared" si="255"/>
        <v>0</v>
      </c>
      <c r="BE1692" s="11">
        <f t="shared" si="256"/>
        <v>0</v>
      </c>
      <c r="BF1692" s="11">
        <f t="shared" si="257"/>
        <v>0</v>
      </c>
      <c r="BG1692" s="11">
        <f t="shared" si="258"/>
        <v>0</v>
      </c>
      <c r="BH1692" s="11">
        <f t="shared" si="259"/>
        <v>0</v>
      </c>
      <c r="BI1692" s="11">
        <f t="shared" si="260"/>
        <v>0</v>
      </c>
      <c r="BJ1692" s="11">
        <f t="shared" si="261"/>
        <v>0</v>
      </c>
    </row>
    <row r="1693" spans="56:62" ht="12.75">
      <c r="BD1693" s="11">
        <f t="shared" si="255"/>
        <v>0</v>
      </c>
      <c r="BE1693" s="11">
        <f t="shared" si="256"/>
        <v>0</v>
      </c>
      <c r="BF1693" s="11">
        <f t="shared" si="257"/>
        <v>0</v>
      </c>
      <c r="BG1693" s="11">
        <f t="shared" si="258"/>
        <v>0</v>
      </c>
      <c r="BH1693" s="11">
        <f t="shared" si="259"/>
        <v>0</v>
      </c>
      <c r="BI1693" s="11">
        <f t="shared" si="260"/>
        <v>0</v>
      </c>
      <c r="BJ1693" s="11">
        <f t="shared" si="261"/>
        <v>0</v>
      </c>
    </row>
    <row r="1694" spans="56:62" ht="12.75">
      <c r="BD1694" s="11">
        <f t="shared" si="255"/>
        <v>0</v>
      </c>
      <c r="BE1694" s="11">
        <f t="shared" si="256"/>
        <v>0</v>
      </c>
      <c r="BF1694" s="11">
        <f t="shared" si="257"/>
        <v>0</v>
      </c>
      <c r="BG1694" s="11">
        <f t="shared" si="258"/>
        <v>0</v>
      </c>
      <c r="BH1694" s="11">
        <f t="shared" si="259"/>
        <v>0</v>
      </c>
      <c r="BI1694" s="11">
        <f t="shared" si="260"/>
        <v>0</v>
      </c>
      <c r="BJ1694" s="11">
        <f t="shared" si="261"/>
        <v>0</v>
      </c>
    </row>
    <row r="1695" spans="56:62" ht="12.75">
      <c r="BD1695" s="11">
        <f t="shared" si="255"/>
        <v>0</v>
      </c>
      <c r="BE1695" s="11">
        <f t="shared" si="256"/>
        <v>0</v>
      </c>
      <c r="BF1695" s="11">
        <f t="shared" si="257"/>
        <v>0</v>
      </c>
      <c r="BG1695" s="11">
        <f t="shared" si="258"/>
        <v>0</v>
      </c>
      <c r="BH1695" s="11">
        <f t="shared" si="259"/>
        <v>0</v>
      </c>
      <c r="BI1695" s="11">
        <f t="shared" si="260"/>
        <v>0</v>
      </c>
      <c r="BJ1695" s="11">
        <f t="shared" si="261"/>
        <v>0</v>
      </c>
    </row>
    <row r="1696" spans="56:62" ht="12.75">
      <c r="BD1696" s="11">
        <f t="shared" si="255"/>
        <v>0</v>
      </c>
      <c r="BE1696" s="11">
        <f t="shared" si="256"/>
        <v>0</v>
      </c>
      <c r="BF1696" s="11">
        <f t="shared" si="257"/>
        <v>0</v>
      </c>
      <c r="BG1696" s="11">
        <f t="shared" si="258"/>
        <v>0</v>
      </c>
      <c r="BH1696" s="11">
        <f t="shared" si="259"/>
        <v>0</v>
      </c>
      <c r="BI1696" s="11">
        <f t="shared" si="260"/>
        <v>0</v>
      </c>
      <c r="BJ1696" s="11">
        <f t="shared" si="261"/>
        <v>0</v>
      </c>
    </row>
    <row r="1697" spans="56:62" ht="12.75">
      <c r="BD1697" s="11">
        <f t="shared" si="255"/>
        <v>0</v>
      </c>
      <c r="BE1697" s="11">
        <f t="shared" si="256"/>
        <v>0</v>
      </c>
      <c r="BF1697" s="11">
        <f t="shared" si="257"/>
        <v>0</v>
      </c>
      <c r="BG1697" s="11">
        <f t="shared" si="258"/>
        <v>0</v>
      </c>
      <c r="BH1697" s="11">
        <f t="shared" si="259"/>
        <v>0</v>
      </c>
      <c r="BI1697" s="11">
        <f t="shared" si="260"/>
        <v>0</v>
      </c>
      <c r="BJ1697" s="11">
        <f t="shared" si="261"/>
        <v>0</v>
      </c>
    </row>
    <row r="1698" spans="56:62" ht="12.75">
      <c r="BD1698" s="11">
        <f t="shared" si="255"/>
        <v>0</v>
      </c>
      <c r="BE1698" s="11">
        <f t="shared" si="256"/>
        <v>0</v>
      </c>
      <c r="BF1698" s="11">
        <f t="shared" si="257"/>
        <v>0</v>
      </c>
      <c r="BG1698" s="11">
        <f t="shared" si="258"/>
        <v>0</v>
      </c>
      <c r="BH1698" s="11">
        <f t="shared" si="259"/>
        <v>0</v>
      </c>
      <c r="BI1698" s="11">
        <f t="shared" si="260"/>
        <v>0</v>
      </c>
      <c r="BJ1698" s="11">
        <f t="shared" si="261"/>
        <v>0</v>
      </c>
    </row>
    <row r="1699" spans="56:62" ht="12.75">
      <c r="BD1699" s="11">
        <f t="shared" si="255"/>
        <v>0</v>
      </c>
      <c r="BE1699" s="11">
        <f t="shared" si="256"/>
        <v>0</v>
      </c>
      <c r="BF1699" s="11">
        <f t="shared" si="257"/>
        <v>0</v>
      </c>
      <c r="BG1699" s="11">
        <f t="shared" si="258"/>
        <v>0</v>
      </c>
      <c r="BH1699" s="11">
        <f t="shared" si="259"/>
        <v>0</v>
      </c>
      <c r="BI1699" s="11">
        <f t="shared" si="260"/>
        <v>0</v>
      </c>
      <c r="BJ1699" s="11">
        <f t="shared" si="261"/>
        <v>0</v>
      </c>
    </row>
    <row r="1700" spans="56:62" ht="12.75">
      <c r="BD1700" s="11">
        <f t="shared" si="255"/>
        <v>0</v>
      </c>
      <c r="BE1700" s="11">
        <f t="shared" si="256"/>
        <v>0</v>
      </c>
      <c r="BF1700" s="11">
        <f t="shared" si="257"/>
        <v>0</v>
      </c>
      <c r="BG1700" s="11">
        <f t="shared" si="258"/>
        <v>0</v>
      </c>
      <c r="BH1700" s="11">
        <f t="shared" si="259"/>
        <v>0</v>
      </c>
      <c r="BI1700" s="11">
        <f t="shared" si="260"/>
        <v>0</v>
      </c>
      <c r="BJ1700" s="11">
        <f t="shared" si="261"/>
        <v>0</v>
      </c>
    </row>
    <row r="1701" spans="56:62" ht="12.75">
      <c r="BD1701" s="11">
        <f t="shared" si="255"/>
        <v>0</v>
      </c>
      <c r="BE1701" s="11">
        <f t="shared" si="256"/>
        <v>0</v>
      </c>
      <c r="BF1701" s="11">
        <f t="shared" si="257"/>
        <v>0</v>
      </c>
      <c r="BG1701" s="11">
        <f t="shared" si="258"/>
        <v>0</v>
      </c>
      <c r="BH1701" s="11">
        <f t="shared" si="259"/>
        <v>0</v>
      </c>
      <c r="BI1701" s="11">
        <f t="shared" si="260"/>
        <v>0</v>
      </c>
      <c r="BJ1701" s="11">
        <f t="shared" si="261"/>
        <v>0</v>
      </c>
    </row>
    <row r="1702" spans="56:62" ht="12.75">
      <c r="BD1702" s="11">
        <f t="shared" si="255"/>
        <v>0</v>
      </c>
      <c r="BE1702" s="11">
        <f t="shared" si="256"/>
        <v>0</v>
      </c>
      <c r="BF1702" s="11">
        <f t="shared" si="257"/>
        <v>0</v>
      </c>
      <c r="BG1702" s="11">
        <f t="shared" si="258"/>
        <v>0</v>
      </c>
      <c r="BH1702" s="11">
        <f t="shared" si="259"/>
        <v>0</v>
      </c>
      <c r="BI1702" s="11">
        <f t="shared" si="260"/>
        <v>0</v>
      </c>
      <c r="BJ1702" s="11">
        <f t="shared" si="261"/>
        <v>0</v>
      </c>
    </row>
    <row r="1703" spans="56:62" ht="12.75">
      <c r="BD1703" s="11">
        <f t="shared" si="255"/>
        <v>0</v>
      </c>
      <c r="BE1703" s="11">
        <f t="shared" si="256"/>
        <v>0</v>
      </c>
      <c r="BF1703" s="11">
        <f t="shared" si="257"/>
        <v>0</v>
      </c>
      <c r="BG1703" s="11">
        <f t="shared" si="258"/>
        <v>0</v>
      </c>
      <c r="BH1703" s="11">
        <f t="shared" si="259"/>
        <v>0</v>
      </c>
      <c r="BI1703" s="11">
        <f t="shared" si="260"/>
        <v>0</v>
      </c>
      <c r="BJ1703" s="11">
        <f t="shared" si="261"/>
        <v>0</v>
      </c>
    </row>
    <row r="1704" spans="56:62" ht="12.75">
      <c r="BD1704" s="11">
        <f t="shared" si="255"/>
        <v>0</v>
      </c>
      <c r="BE1704" s="11">
        <f t="shared" si="256"/>
        <v>0</v>
      </c>
      <c r="BF1704" s="11">
        <f t="shared" si="257"/>
        <v>0</v>
      </c>
      <c r="BG1704" s="11">
        <f t="shared" si="258"/>
        <v>0</v>
      </c>
      <c r="BH1704" s="11">
        <f t="shared" si="259"/>
        <v>0</v>
      </c>
      <c r="BI1704" s="11">
        <f t="shared" si="260"/>
        <v>0</v>
      </c>
      <c r="BJ1704" s="11">
        <f t="shared" si="261"/>
        <v>0</v>
      </c>
    </row>
    <row r="1705" spans="56:62" ht="12.75">
      <c r="BD1705" s="11">
        <f t="shared" si="255"/>
        <v>0</v>
      </c>
      <c r="BE1705" s="11">
        <f t="shared" si="256"/>
        <v>0</v>
      </c>
      <c r="BF1705" s="11">
        <f t="shared" si="257"/>
        <v>0</v>
      </c>
      <c r="BG1705" s="11">
        <f t="shared" si="258"/>
        <v>0</v>
      </c>
      <c r="BH1705" s="11">
        <f t="shared" si="259"/>
        <v>0</v>
      </c>
      <c r="BI1705" s="11">
        <f t="shared" si="260"/>
        <v>0</v>
      </c>
      <c r="BJ1705" s="11">
        <f t="shared" si="261"/>
        <v>0</v>
      </c>
    </row>
    <row r="1706" spans="56:62" ht="12.75">
      <c r="BD1706" s="11">
        <f t="shared" si="255"/>
        <v>0</v>
      </c>
      <c r="BE1706" s="11">
        <f t="shared" si="256"/>
        <v>0</v>
      </c>
      <c r="BF1706" s="11">
        <f t="shared" si="257"/>
        <v>0</v>
      </c>
      <c r="BG1706" s="11">
        <f t="shared" si="258"/>
        <v>0</v>
      </c>
      <c r="BH1706" s="11">
        <f t="shared" si="259"/>
        <v>0</v>
      </c>
      <c r="BI1706" s="11">
        <f t="shared" si="260"/>
        <v>0</v>
      </c>
      <c r="BJ1706" s="11">
        <f t="shared" si="261"/>
        <v>0</v>
      </c>
    </row>
    <row r="1707" spans="56:62" ht="12.75">
      <c r="BD1707" s="11">
        <f t="shared" si="255"/>
        <v>0</v>
      </c>
      <c r="BE1707" s="11">
        <f t="shared" si="256"/>
        <v>0</v>
      </c>
      <c r="BF1707" s="11">
        <f t="shared" si="257"/>
        <v>0</v>
      </c>
      <c r="BG1707" s="11">
        <f t="shared" si="258"/>
        <v>0</v>
      </c>
      <c r="BH1707" s="11">
        <f t="shared" si="259"/>
        <v>0</v>
      </c>
      <c r="BI1707" s="11">
        <f t="shared" si="260"/>
        <v>0</v>
      </c>
      <c r="BJ1707" s="11">
        <f t="shared" si="261"/>
        <v>0</v>
      </c>
    </row>
    <row r="1708" spans="56:62" ht="12.75">
      <c r="BD1708" s="11">
        <f t="shared" si="255"/>
        <v>0</v>
      </c>
      <c r="BE1708" s="11">
        <f t="shared" si="256"/>
        <v>0</v>
      </c>
      <c r="BF1708" s="11">
        <f t="shared" si="257"/>
        <v>0</v>
      </c>
      <c r="BG1708" s="11">
        <f t="shared" si="258"/>
        <v>0</v>
      </c>
      <c r="BH1708" s="11">
        <f t="shared" si="259"/>
        <v>0</v>
      </c>
      <c r="BI1708" s="11">
        <f t="shared" si="260"/>
        <v>0</v>
      </c>
      <c r="BJ1708" s="11">
        <f t="shared" si="261"/>
        <v>0</v>
      </c>
    </row>
    <row r="1709" spans="56:62" ht="12.75">
      <c r="BD1709" s="11">
        <f t="shared" si="255"/>
        <v>0</v>
      </c>
      <c r="BE1709" s="11">
        <f t="shared" si="256"/>
        <v>0</v>
      </c>
      <c r="BF1709" s="11">
        <f t="shared" si="257"/>
        <v>0</v>
      </c>
      <c r="BG1709" s="11">
        <f t="shared" si="258"/>
        <v>0</v>
      </c>
      <c r="BH1709" s="11">
        <f t="shared" si="259"/>
        <v>0</v>
      </c>
      <c r="BI1709" s="11">
        <f t="shared" si="260"/>
        <v>0</v>
      </c>
      <c r="BJ1709" s="11">
        <f t="shared" si="261"/>
        <v>0</v>
      </c>
    </row>
    <row r="1710" spans="56:62" ht="12.75">
      <c r="BD1710" s="11">
        <f t="shared" si="255"/>
        <v>0</v>
      </c>
      <c r="BE1710" s="11">
        <f t="shared" si="256"/>
        <v>0</v>
      </c>
      <c r="BF1710" s="11">
        <f t="shared" si="257"/>
        <v>0</v>
      </c>
      <c r="BG1710" s="11">
        <f t="shared" si="258"/>
        <v>0</v>
      </c>
      <c r="BH1710" s="11">
        <f t="shared" si="259"/>
        <v>0</v>
      </c>
      <c r="BI1710" s="11">
        <f t="shared" si="260"/>
        <v>0</v>
      </c>
      <c r="BJ1710" s="11">
        <f t="shared" si="261"/>
        <v>0</v>
      </c>
    </row>
    <row r="1711" spans="56:62" ht="12.75">
      <c r="BD1711" s="11">
        <f t="shared" si="255"/>
        <v>0</v>
      </c>
      <c r="BE1711" s="11">
        <f t="shared" si="256"/>
        <v>0</v>
      </c>
      <c r="BF1711" s="11">
        <f t="shared" si="257"/>
        <v>0</v>
      </c>
      <c r="BG1711" s="11">
        <f t="shared" si="258"/>
        <v>0</v>
      </c>
      <c r="BH1711" s="11">
        <f t="shared" si="259"/>
        <v>0</v>
      </c>
      <c r="BI1711" s="11">
        <f t="shared" si="260"/>
        <v>0</v>
      </c>
      <c r="BJ1711" s="11">
        <f t="shared" si="261"/>
        <v>0</v>
      </c>
    </row>
    <row r="1712" spans="56:62" ht="12.75">
      <c r="BD1712" s="11">
        <f t="shared" si="255"/>
        <v>0</v>
      </c>
      <c r="BE1712" s="11">
        <f t="shared" si="256"/>
        <v>0</v>
      </c>
      <c r="BF1712" s="11">
        <f t="shared" si="257"/>
        <v>0</v>
      </c>
      <c r="BG1712" s="11">
        <f t="shared" si="258"/>
        <v>0</v>
      </c>
      <c r="BH1712" s="11">
        <f t="shared" si="259"/>
        <v>0</v>
      </c>
      <c r="BI1712" s="11">
        <f t="shared" si="260"/>
        <v>0</v>
      </c>
      <c r="BJ1712" s="11">
        <f t="shared" si="261"/>
        <v>0</v>
      </c>
    </row>
    <row r="1713" spans="56:62" ht="12.75">
      <c r="BD1713" s="11">
        <f t="shared" si="255"/>
        <v>0</v>
      </c>
      <c r="BE1713" s="11">
        <f t="shared" si="256"/>
        <v>0</v>
      </c>
      <c r="BF1713" s="11">
        <f t="shared" si="257"/>
        <v>0</v>
      </c>
      <c r="BG1713" s="11">
        <f t="shared" si="258"/>
        <v>0</v>
      </c>
      <c r="BH1713" s="11">
        <f t="shared" si="259"/>
        <v>0</v>
      </c>
      <c r="BI1713" s="11">
        <f t="shared" si="260"/>
        <v>0</v>
      </c>
      <c r="BJ1713" s="11">
        <f t="shared" si="261"/>
        <v>0</v>
      </c>
    </row>
    <row r="1714" spans="56:62" ht="12.75">
      <c r="BD1714" s="11">
        <f t="shared" si="255"/>
        <v>0</v>
      </c>
      <c r="BE1714" s="11">
        <f t="shared" si="256"/>
        <v>0</v>
      </c>
      <c r="BF1714" s="11">
        <f t="shared" si="257"/>
        <v>0</v>
      </c>
      <c r="BG1714" s="11">
        <f t="shared" si="258"/>
        <v>0</v>
      </c>
      <c r="BH1714" s="11">
        <f t="shared" si="259"/>
        <v>0</v>
      </c>
      <c r="BI1714" s="11">
        <f t="shared" si="260"/>
        <v>0</v>
      </c>
      <c r="BJ1714" s="11">
        <f t="shared" si="261"/>
        <v>0</v>
      </c>
    </row>
    <row r="1715" spans="56:62" ht="12.75">
      <c r="BD1715" s="11">
        <f t="shared" si="255"/>
        <v>0</v>
      </c>
      <c r="BE1715" s="11">
        <f t="shared" si="256"/>
        <v>0</v>
      </c>
      <c r="BF1715" s="11">
        <f t="shared" si="257"/>
        <v>0</v>
      </c>
      <c r="BG1715" s="11">
        <f t="shared" si="258"/>
        <v>0</v>
      </c>
      <c r="BH1715" s="11">
        <f t="shared" si="259"/>
        <v>0</v>
      </c>
      <c r="BI1715" s="11">
        <f t="shared" si="260"/>
        <v>0</v>
      </c>
      <c r="BJ1715" s="11">
        <f t="shared" si="261"/>
        <v>0</v>
      </c>
    </row>
    <row r="1716" spans="56:62" ht="12.75">
      <c r="BD1716" s="11">
        <f t="shared" si="255"/>
        <v>0</v>
      </c>
      <c r="BE1716" s="11">
        <f t="shared" si="256"/>
        <v>0</v>
      </c>
      <c r="BF1716" s="11">
        <f t="shared" si="257"/>
        <v>0</v>
      </c>
      <c r="BG1716" s="11">
        <f t="shared" si="258"/>
        <v>0</v>
      </c>
      <c r="BH1716" s="11">
        <f t="shared" si="259"/>
        <v>0</v>
      </c>
      <c r="BI1716" s="11">
        <f t="shared" si="260"/>
        <v>0</v>
      </c>
      <c r="BJ1716" s="11">
        <f t="shared" si="261"/>
        <v>0</v>
      </c>
    </row>
    <row r="1717" spans="56:62" ht="12.75">
      <c r="BD1717" s="11">
        <f t="shared" si="255"/>
        <v>0</v>
      </c>
      <c r="BE1717" s="11">
        <f t="shared" si="256"/>
        <v>0</v>
      </c>
      <c r="BF1717" s="11">
        <f t="shared" si="257"/>
        <v>0</v>
      </c>
      <c r="BG1717" s="11">
        <f t="shared" si="258"/>
        <v>0</v>
      </c>
      <c r="BH1717" s="11">
        <f t="shared" si="259"/>
        <v>0</v>
      </c>
      <c r="BI1717" s="11">
        <f t="shared" si="260"/>
        <v>0</v>
      </c>
      <c r="BJ1717" s="11">
        <f t="shared" si="261"/>
        <v>0</v>
      </c>
    </row>
    <row r="1718" spans="56:62" ht="12.75">
      <c r="BD1718" s="11">
        <f t="shared" si="255"/>
        <v>0</v>
      </c>
      <c r="BE1718" s="11">
        <f t="shared" si="256"/>
        <v>0</v>
      </c>
      <c r="BF1718" s="11">
        <f t="shared" si="257"/>
        <v>0</v>
      </c>
      <c r="BG1718" s="11">
        <f t="shared" si="258"/>
        <v>0</v>
      </c>
      <c r="BH1718" s="11">
        <f t="shared" si="259"/>
        <v>0</v>
      </c>
      <c r="BI1718" s="11">
        <f t="shared" si="260"/>
        <v>0</v>
      </c>
      <c r="BJ1718" s="11">
        <f t="shared" si="261"/>
        <v>0</v>
      </c>
    </row>
    <row r="1719" spans="56:62" ht="12.75">
      <c r="BD1719" s="11">
        <f t="shared" si="255"/>
        <v>0</v>
      </c>
      <c r="BE1719" s="11">
        <f t="shared" si="256"/>
        <v>0</v>
      </c>
      <c r="BF1719" s="11">
        <f t="shared" si="257"/>
        <v>0</v>
      </c>
      <c r="BG1719" s="11">
        <f t="shared" si="258"/>
        <v>0</v>
      </c>
      <c r="BH1719" s="11">
        <f t="shared" si="259"/>
        <v>0</v>
      </c>
      <c r="BI1719" s="11">
        <f t="shared" si="260"/>
        <v>0</v>
      </c>
      <c r="BJ1719" s="11">
        <f t="shared" si="261"/>
        <v>0</v>
      </c>
    </row>
    <row r="1720" spans="56:62" ht="12.75">
      <c r="BD1720" s="11">
        <f t="shared" si="255"/>
        <v>0</v>
      </c>
      <c r="BE1720" s="11">
        <f t="shared" si="256"/>
        <v>0</v>
      </c>
      <c r="BF1720" s="11">
        <f t="shared" si="257"/>
        <v>0</v>
      </c>
      <c r="BG1720" s="11">
        <f t="shared" si="258"/>
        <v>0</v>
      </c>
      <c r="BH1720" s="11">
        <f t="shared" si="259"/>
        <v>0</v>
      </c>
      <c r="BI1720" s="11">
        <f t="shared" si="260"/>
        <v>0</v>
      </c>
      <c r="BJ1720" s="11">
        <f t="shared" si="261"/>
        <v>0</v>
      </c>
    </row>
    <row r="1721" spans="56:62" ht="12.75">
      <c r="BD1721" s="11">
        <f t="shared" si="255"/>
        <v>0</v>
      </c>
      <c r="BE1721" s="11">
        <f t="shared" si="256"/>
        <v>0</v>
      </c>
      <c r="BF1721" s="11">
        <f t="shared" si="257"/>
        <v>0</v>
      </c>
      <c r="BG1721" s="11">
        <f t="shared" si="258"/>
        <v>0</v>
      </c>
      <c r="BH1721" s="11">
        <f t="shared" si="259"/>
        <v>0</v>
      </c>
      <c r="BI1721" s="11">
        <f t="shared" si="260"/>
        <v>0</v>
      </c>
      <c r="BJ1721" s="11">
        <f t="shared" si="261"/>
        <v>0</v>
      </c>
    </row>
    <row r="1722" spans="56:62" ht="12.75">
      <c r="BD1722" s="11">
        <f t="shared" si="255"/>
        <v>0</v>
      </c>
      <c r="BE1722" s="11">
        <f t="shared" si="256"/>
        <v>0</v>
      </c>
      <c r="BF1722" s="11">
        <f t="shared" si="257"/>
        <v>0</v>
      </c>
      <c r="BG1722" s="11">
        <f t="shared" si="258"/>
        <v>0</v>
      </c>
      <c r="BH1722" s="11">
        <f t="shared" si="259"/>
        <v>0</v>
      </c>
      <c r="BI1722" s="11">
        <f t="shared" si="260"/>
        <v>0</v>
      </c>
      <c r="BJ1722" s="11">
        <f t="shared" si="261"/>
        <v>0</v>
      </c>
    </row>
    <row r="1723" spans="56:62" ht="12.75">
      <c r="BD1723" s="11">
        <f t="shared" si="255"/>
        <v>0</v>
      </c>
      <c r="BE1723" s="11">
        <f t="shared" si="256"/>
        <v>0</v>
      </c>
      <c r="BF1723" s="11">
        <f t="shared" si="257"/>
        <v>0</v>
      </c>
      <c r="BG1723" s="11">
        <f t="shared" si="258"/>
        <v>0</v>
      </c>
      <c r="BH1723" s="11">
        <f t="shared" si="259"/>
        <v>0</v>
      </c>
      <c r="BI1723" s="11">
        <f t="shared" si="260"/>
        <v>0</v>
      </c>
      <c r="BJ1723" s="11">
        <f t="shared" si="261"/>
        <v>0</v>
      </c>
    </row>
    <row r="1724" spans="56:62" ht="12.75">
      <c r="BD1724" s="11">
        <f t="shared" si="255"/>
        <v>0</v>
      </c>
      <c r="BE1724" s="11">
        <f t="shared" si="256"/>
        <v>0</v>
      </c>
      <c r="BF1724" s="11">
        <f t="shared" si="257"/>
        <v>0</v>
      </c>
      <c r="BG1724" s="11">
        <f t="shared" si="258"/>
        <v>0</v>
      </c>
      <c r="BH1724" s="11">
        <f t="shared" si="259"/>
        <v>0</v>
      </c>
      <c r="BI1724" s="11">
        <f t="shared" si="260"/>
        <v>0</v>
      </c>
      <c r="BJ1724" s="11">
        <f t="shared" si="261"/>
        <v>0</v>
      </c>
    </row>
    <row r="1725" spans="56:62" ht="12.75">
      <c r="BD1725" s="11">
        <f t="shared" si="255"/>
        <v>0</v>
      </c>
      <c r="BE1725" s="11">
        <f t="shared" si="256"/>
        <v>0</v>
      </c>
      <c r="BF1725" s="11">
        <f t="shared" si="257"/>
        <v>0</v>
      </c>
      <c r="BG1725" s="11">
        <f t="shared" si="258"/>
        <v>0</v>
      </c>
      <c r="BH1725" s="11">
        <f t="shared" si="259"/>
        <v>0</v>
      </c>
      <c r="BI1725" s="11">
        <f t="shared" si="260"/>
        <v>0</v>
      </c>
      <c r="BJ1725" s="11">
        <f t="shared" si="261"/>
        <v>0</v>
      </c>
    </row>
    <row r="1726" spans="56:62" ht="12.75">
      <c r="BD1726" s="11">
        <f t="shared" si="255"/>
        <v>0</v>
      </c>
      <c r="BE1726" s="11">
        <f t="shared" si="256"/>
        <v>0</v>
      </c>
      <c r="BF1726" s="11">
        <f t="shared" si="257"/>
        <v>0</v>
      </c>
      <c r="BG1726" s="11">
        <f t="shared" si="258"/>
        <v>0</v>
      </c>
      <c r="BH1726" s="11">
        <f t="shared" si="259"/>
        <v>0</v>
      </c>
      <c r="BI1726" s="11">
        <f t="shared" si="260"/>
        <v>0</v>
      </c>
      <c r="BJ1726" s="11">
        <f t="shared" si="261"/>
        <v>0</v>
      </c>
    </row>
    <row r="1727" spans="56:62" ht="12.75">
      <c r="BD1727" s="11">
        <f t="shared" si="255"/>
        <v>0</v>
      </c>
      <c r="BE1727" s="11">
        <f t="shared" si="256"/>
        <v>0</v>
      </c>
      <c r="BF1727" s="11">
        <f t="shared" si="257"/>
        <v>0</v>
      </c>
      <c r="BG1727" s="11">
        <f t="shared" si="258"/>
        <v>0</v>
      </c>
      <c r="BH1727" s="11">
        <f t="shared" si="259"/>
        <v>0</v>
      </c>
      <c r="BI1727" s="11">
        <f t="shared" si="260"/>
        <v>0</v>
      </c>
      <c r="BJ1727" s="11">
        <f t="shared" si="261"/>
        <v>0</v>
      </c>
    </row>
    <row r="1728" spans="56:62" ht="12.75">
      <c r="BD1728" s="11">
        <f t="shared" si="255"/>
        <v>0</v>
      </c>
      <c r="BE1728" s="11">
        <f t="shared" si="256"/>
        <v>0</v>
      </c>
      <c r="BF1728" s="11">
        <f t="shared" si="257"/>
        <v>0</v>
      </c>
      <c r="BG1728" s="11">
        <f t="shared" si="258"/>
        <v>0</v>
      </c>
      <c r="BH1728" s="11">
        <f t="shared" si="259"/>
        <v>0</v>
      </c>
      <c r="BI1728" s="11">
        <f t="shared" si="260"/>
        <v>0</v>
      </c>
      <c r="BJ1728" s="11">
        <f t="shared" si="261"/>
        <v>0</v>
      </c>
    </row>
    <row r="1729" spans="56:62" ht="12.75">
      <c r="BD1729" s="11">
        <f t="shared" si="255"/>
        <v>0</v>
      </c>
      <c r="BE1729" s="11">
        <f t="shared" si="256"/>
        <v>0</v>
      </c>
      <c r="BF1729" s="11">
        <f t="shared" si="257"/>
        <v>0</v>
      </c>
      <c r="BG1729" s="11">
        <f t="shared" si="258"/>
        <v>0</v>
      </c>
      <c r="BH1729" s="11">
        <f t="shared" si="259"/>
        <v>0</v>
      </c>
      <c r="BI1729" s="11">
        <f t="shared" si="260"/>
        <v>0</v>
      </c>
      <c r="BJ1729" s="11">
        <f t="shared" si="261"/>
        <v>0</v>
      </c>
    </row>
    <row r="1730" spans="56:62" ht="12.75">
      <c r="BD1730" s="11">
        <f t="shared" si="255"/>
        <v>0</v>
      </c>
      <c r="BE1730" s="11">
        <f t="shared" si="256"/>
        <v>0</v>
      </c>
      <c r="BF1730" s="11">
        <f t="shared" si="257"/>
        <v>0</v>
      </c>
      <c r="BG1730" s="11">
        <f t="shared" si="258"/>
        <v>0</v>
      </c>
      <c r="BH1730" s="11">
        <f t="shared" si="259"/>
        <v>0</v>
      </c>
      <c r="BI1730" s="11">
        <f t="shared" si="260"/>
        <v>0</v>
      </c>
      <c r="BJ1730" s="11">
        <f t="shared" si="261"/>
        <v>0</v>
      </c>
    </row>
    <row r="1731" spans="56:62" ht="12.75">
      <c r="BD1731" s="11">
        <f t="shared" si="255"/>
        <v>0</v>
      </c>
      <c r="BE1731" s="11">
        <f t="shared" si="256"/>
        <v>0</v>
      </c>
      <c r="BF1731" s="11">
        <f t="shared" si="257"/>
        <v>0</v>
      </c>
      <c r="BG1731" s="11">
        <f t="shared" si="258"/>
        <v>0</v>
      </c>
      <c r="BH1731" s="11">
        <f t="shared" si="259"/>
        <v>0</v>
      </c>
      <c r="BI1731" s="11">
        <f t="shared" si="260"/>
        <v>0</v>
      </c>
      <c r="BJ1731" s="11">
        <f t="shared" si="261"/>
        <v>0</v>
      </c>
    </row>
    <row r="1732" spans="56:62" ht="12.75">
      <c r="BD1732" s="11">
        <f t="shared" si="255"/>
        <v>0</v>
      </c>
      <c r="BE1732" s="11">
        <f t="shared" si="256"/>
        <v>0</v>
      </c>
      <c r="BF1732" s="11">
        <f t="shared" si="257"/>
        <v>0</v>
      </c>
      <c r="BG1732" s="11">
        <f t="shared" si="258"/>
        <v>0</v>
      </c>
      <c r="BH1732" s="11">
        <f t="shared" si="259"/>
        <v>0</v>
      </c>
      <c r="BI1732" s="11">
        <f t="shared" si="260"/>
        <v>0</v>
      </c>
      <c r="BJ1732" s="11">
        <f t="shared" si="261"/>
        <v>0</v>
      </c>
    </row>
    <row r="1733" spans="56:62" ht="12.75">
      <c r="BD1733" s="11">
        <f aca="true" t="shared" si="262" ref="BD1733:BD1752">AZ1733+AV1733+AR1733+AN1733+AJ1733+AF1733+AB1733+X1733+T1733+P1733</f>
        <v>0</v>
      </c>
      <c r="BE1733" s="11">
        <f aca="true" t="shared" si="263" ref="BE1733:BE1752">BA1733+AW1733+AS1733+AO1733+AK1733+AG1733+AC1733+Y1733+U1733+Q1733+N1733+L1733+J1733+H1733</f>
        <v>0</v>
      </c>
      <c r="BF1733" s="11">
        <f aca="true" t="shared" si="264" ref="BF1733:BF1752">BB1733+AX1733+AT1733+AP1733+AL1733+AH1733+AD1733+Z1733+V1733+R1733</f>
        <v>0</v>
      </c>
      <c r="BG1733" s="11">
        <f aca="true" t="shared" si="265" ref="BG1733:BG1752">BC1733+AY1733+AU1733+AQ1733+AM1733+AI1733+AE1733+AA1733+W1733+S1733+O1733+M1733+K1733+I1733</f>
        <v>0</v>
      </c>
      <c r="BH1733" s="11">
        <f aca="true" t="shared" si="266" ref="BH1733:BH1752">BD1733+BF1733</f>
        <v>0</v>
      </c>
      <c r="BI1733" s="11">
        <f aca="true" t="shared" si="267" ref="BI1733:BI1752">BE1733+BG1733</f>
        <v>0</v>
      </c>
      <c r="BJ1733" s="11">
        <f aca="true" t="shared" si="268" ref="BJ1733:BJ1752">D1733</f>
        <v>0</v>
      </c>
    </row>
    <row r="1734" spans="56:62" ht="12.75">
      <c r="BD1734" s="11">
        <f t="shared" si="262"/>
        <v>0</v>
      </c>
      <c r="BE1734" s="11">
        <f t="shared" si="263"/>
        <v>0</v>
      </c>
      <c r="BF1734" s="11">
        <f t="shared" si="264"/>
        <v>0</v>
      </c>
      <c r="BG1734" s="11">
        <f t="shared" si="265"/>
        <v>0</v>
      </c>
      <c r="BH1734" s="11">
        <f t="shared" si="266"/>
        <v>0</v>
      </c>
      <c r="BI1734" s="11">
        <f t="shared" si="267"/>
        <v>0</v>
      </c>
      <c r="BJ1734" s="11">
        <f t="shared" si="268"/>
        <v>0</v>
      </c>
    </row>
    <row r="1735" spans="56:62" ht="12.75">
      <c r="BD1735" s="11">
        <f t="shared" si="262"/>
        <v>0</v>
      </c>
      <c r="BE1735" s="11">
        <f t="shared" si="263"/>
        <v>0</v>
      </c>
      <c r="BF1735" s="11">
        <f t="shared" si="264"/>
        <v>0</v>
      </c>
      <c r="BG1735" s="11">
        <f t="shared" si="265"/>
        <v>0</v>
      </c>
      <c r="BH1735" s="11">
        <f t="shared" si="266"/>
        <v>0</v>
      </c>
      <c r="BI1735" s="11">
        <f t="shared" si="267"/>
        <v>0</v>
      </c>
      <c r="BJ1735" s="11">
        <f t="shared" si="268"/>
        <v>0</v>
      </c>
    </row>
    <row r="1736" spans="56:62" ht="12.75">
      <c r="BD1736" s="11">
        <f t="shared" si="262"/>
        <v>0</v>
      </c>
      <c r="BE1736" s="11">
        <f t="shared" si="263"/>
        <v>0</v>
      </c>
      <c r="BF1736" s="11">
        <f t="shared" si="264"/>
        <v>0</v>
      </c>
      <c r="BG1736" s="11">
        <f t="shared" si="265"/>
        <v>0</v>
      </c>
      <c r="BH1736" s="11">
        <f t="shared" si="266"/>
        <v>0</v>
      </c>
      <c r="BI1736" s="11">
        <f t="shared" si="267"/>
        <v>0</v>
      </c>
      <c r="BJ1736" s="11">
        <f t="shared" si="268"/>
        <v>0</v>
      </c>
    </row>
    <row r="1737" spans="56:62" ht="12.75">
      <c r="BD1737" s="11">
        <f t="shared" si="262"/>
        <v>0</v>
      </c>
      <c r="BE1737" s="11">
        <f t="shared" si="263"/>
        <v>0</v>
      </c>
      <c r="BF1737" s="11">
        <f t="shared" si="264"/>
        <v>0</v>
      </c>
      <c r="BG1737" s="11">
        <f t="shared" si="265"/>
        <v>0</v>
      </c>
      <c r="BH1737" s="11">
        <f t="shared" si="266"/>
        <v>0</v>
      </c>
      <c r="BI1737" s="11">
        <f t="shared" si="267"/>
        <v>0</v>
      </c>
      <c r="BJ1737" s="11">
        <f t="shared" si="268"/>
        <v>0</v>
      </c>
    </row>
    <row r="1738" spans="56:62" ht="12.75">
      <c r="BD1738" s="11">
        <f t="shared" si="262"/>
        <v>0</v>
      </c>
      <c r="BE1738" s="11">
        <f t="shared" si="263"/>
        <v>0</v>
      </c>
      <c r="BF1738" s="11">
        <f t="shared" si="264"/>
        <v>0</v>
      </c>
      <c r="BG1738" s="11">
        <f t="shared" si="265"/>
        <v>0</v>
      </c>
      <c r="BH1738" s="11">
        <f t="shared" si="266"/>
        <v>0</v>
      </c>
      <c r="BI1738" s="11">
        <f t="shared" si="267"/>
        <v>0</v>
      </c>
      <c r="BJ1738" s="11">
        <f t="shared" si="268"/>
        <v>0</v>
      </c>
    </row>
    <row r="1739" spans="56:62" ht="12.75">
      <c r="BD1739" s="11">
        <f t="shared" si="262"/>
        <v>0</v>
      </c>
      <c r="BE1739" s="11">
        <f t="shared" si="263"/>
        <v>0</v>
      </c>
      <c r="BF1739" s="11">
        <f t="shared" si="264"/>
        <v>0</v>
      </c>
      <c r="BG1739" s="11">
        <f t="shared" si="265"/>
        <v>0</v>
      </c>
      <c r="BH1739" s="11">
        <f t="shared" si="266"/>
        <v>0</v>
      </c>
      <c r="BI1739" s="11">
        <f t="shared" si="267"/>
        <v>0</v>
      </c>
      <c r="BJ1739" s="11">
        <f t="shared" si="268"/>
        <v>0</v>
      </c>
    </row>
    <row r="1740" spans="56:62" ht="12.75">
      <c r="BD1740" s="11">
        <f t="shared" si="262"/>
        <v>0</v>
      </c>
      <c r="BE1740" s="11">
        <f t="shared" si="263"/>
        <v>0</v>
      </c>
      <c r="BF1740" s="11">
        <f t="shared" si="264"/>
        <v>0</v>
      </c>
      <c r="BG1740" s="11">
        <f t="shared" si="265"/>
        <v>0</v>
      </c>
      <c r="BH1740" s="11">
        <f t="shared" si="266"/>
        <v>0</v>
      </c>
      <c r="BI1740" s="11">
        <f t="shared" si="267"/>
        <v>0</v>
      </c>
      <c r="BJ1740" s="11">
        <f t="shared" si="268"/>
        <v>0</v>
      </c>
    </row>
    <row r="1741" spans="56:62" ht="12.75">
      <c r="BD1741" s="11">
        <f t="shared" si="262"/>
        <v>0</v>
      </c>
      <c r="BE1741" s="11">
        <f t="shared" si="263"/>
        <v>0</v>
      </c>
      <c r="BF1741" s="11">
        <f t="shared" si="264"/>
        <v>0</v>
      </c>
      <c r="BG1741" s="11">
        <f t="shared" si="265"/>
        <v>0</v>
      </c>
      <c r="BH1741" s="11">
        <f t="shared" si="266"/>
        <v>0</v>
      </c>
      <c r="BI1741" s="11">
        <f t="shared" si="267"/>
        <v>0</v>
      </c>
      <c r="BJ1741" s="11">
        <f t="shared" si="268"/>
        <v>0</v>
      </c>
    </row>
    <row r="1742" spans="56:62" ht="12.75">
      <c r="BD1742" s="11">
        <f t="shared" si="262"/>
        <v>0</v>
      </c>
      <c r="BE1742" s="11">
        <f t="shared" si="263"/>
        <v>0</v>
      </c>
      <c r="BF1742" s="11">
        <f t="shared" si="264"/>
        <v>0</v>
      </c>
      <c r="BG1742" s="11">
        <f t="shared" si="265"/>
        <v>0</v>
      </c>
      <c r="BH1742" s="11">
        <f t="shared" si="266"/>
        <v>0</v>
      </c>
      <c r="BI1742" s="11">
        <f t="shared" si="267"/>
        <v>0</v>
      </c>
      <c r="BJ1742" s="11">
        <f t="shared" si="268"/>
        <v>0</v>
      </c>
    </row>
    <row r="1743" spans="56:62" ht="12.75">
      <c r="BD1743" s="11">
        <f t="shared" si="262"/>
        <v>0</v>
      </c>
      <c r="BE1743" s="11">
        <f t="shared" si="263"/>
        <v>0</v>
      </c>
      <c r="BF1743" s="11">
        <f t="shared" si="264"/>
        <v>0</v>
      </c>
      <c r="BG1743" s="11">
        <f t="shared" si="265"/>
        <v>0</v>
      </c>
      <c r="BH1743" s="11">
        <f t="shared" si="266"/>
        <v>0</v>
      </c>
      <c r="BI1743" s="11">
        <f t="shared" si="267"/>
        <v>0</v>
      </c>
      <c r="BJ1743" s="11">
        <f t="shared" si="268"/>
        <v>0</v>
      </c>
    </row>
    <row r="1744" spans="56:62" ht="12.75">
      <c r="BD1744" s="11">
        <f t="shared" si="262"/>
        <v>0</v>
      </c>
      <c r="BE1744" s="11">
        <f t="shared" si="263"/>
        <v>0</v>
      </c>
      <c r="BF1744" s="11">
        <f t="shared" si="264"/>
        <v>0</v>
      </c>
      <c r="BG1744" s="11">
        <f t="shared" si="265"/>
        <v>0</v>
      </c>
      <c r="BH1744" s="11">
        <f t="shared" si="266"/>
        <v>0</v>
      </c>
      <c r="BI1744" s="11">
        <f t="shared" si="267"/>
        <v>0</v>
      </c>
      <c r="BJ1744" s="11">
        <f t="shared" si="268"/>
        <v>0</v>
      </c>
    </row>
    <row r="1745" spans="56:62" ht="12.75">
      <c r="BD1745" s="11">
        <f t="shared" si="262"/>
        <v>0</v>
      </c>
      <c r="BE1745" s="11">
        <f t="shared" si="263"/>
        <v>0</v>
      </c>
      <c r="BF1745" s="11">
        <f t="shared" si="264"/>
        <v>0</v>
      </c>
      <c r="BG1745" s="11">
        <f t="shared" si="265"/>
        <v>0</v>
      </c>
      <c r="BH1745" s="11">
        <f t="shared" si="266"/>
        <v>0</v>
      </c>
      <c r="BI1745" s="11">
        <f t="shared" si="267"/>
        <v>0</v>
      </c>
      <c r="BJ1745" s="11">
        <f t="shared" si="268"/>
        <v>0</v>
      </c>
    </row>
    <row r="1746" spans="56:62" ht="12.75">
      <c r="BD1746" s="11">
        <f t="shared" si="262"/>
        <v>0</v>
      </c>
      <c r="BE1746" s="11">
        <f t="shared" si="263"/>
        <v>0</v>
      </c>
      <c r="BF1746" s="11">
        <f t="shared" si="264"/>
        <v>0</v>
      </c>
      <c r="BG1746" s="11">
        <f t="shared" si="265"/>
        <v>0</v>
      </c>
      <c r="BH1746" s="11">
        <f t="shared" si="266"/>
        <v>0</v>
      </c>
      <c r="BI1746" s="11">
        <f t="shared" si="267"/>
        <v>0</v>
      </c>
      <c r="BJ1746" s="11">
        <f t="shared" si="268"/>
        <v>0</v>
      </c>
    </row>
    <row r="1747" spans="56:62" ht="12.75">
      <c r="BD1747" s="11">
        <f t="shared" si="262"/>
        <v>0</v>
      </c>
      <c r="BE1747" s="11">
        <f t="shared" si="263"/>
        <v>0</v>
      </c>
      <c r="BF1747" s="11">
        <f t="shared" si="264"/>
        <v>0</v>
      </c>
      <c r="BG1747" s="11">
        <f t="shared" si="265"/>
        <v>0</v>
      </c>
      <c r="BH1747" s="11">
        <f t="shared" si="266"/>
        <v>0</v>
      </c>
      <c r="BI1747" s="11">
        <f t="shared" si="267"/>
        <v>0</v>
      </c>
      <c r="BJ1747" s="11">
        <f t="shared" si="268"/>
        <v>0</v>
      </c>
    </row>
    <row r="1748" spans="56:62" ht="12.75">
      <c r="BD1748" s="11">
        <f t="shared" si="262"/>
        <v>0</v>
      </c>
      <c r="BE1748" s="11">
        <f t="shared" si="263"/>
        <v>0</v>
      </c>
      <c r="BF1748" s="11">
        <f t="shared" si="264"/>
        <v>0</v>
      </c>
      <c r="BG1748" s="11">
        <f t="shared" si="265"/>
        <v>0</v>
      </c>
      <c r="BH1748" s="11">
        <f t="shared" si="266"/>
        <v>0</v>
      </c>
      <c r="BI1748" s="11">
        <f t="shared" si="267"/>
        <v>0</v>
      </c>
      <c r="BJ1748" s="11">
        <f t="shared" si="268"/>
        <v>0</v>
      </c>
    </row>
    <row r="1749" spans="56:62" ht="12.75">
      <c r="BD1749" s="11">
        <f t="shared" si="262"/>
        <v>0</v>
      </c>
      <c r="BE1749" s="11">
        <f t="shared" si="263"/>
        <v>0</v>
      </c>
      <c r="BF1749" s="11">
        <f t="shared" si="264"/>
        <v>0</v>
      </c>
      <c r="BG1749" s="11">
        <f t="shared" si="265"/>
        <v>0</v>
      </c>
      <c r="BH1749" s="11">
        <f t="shared" si="266"/>
        <v>0</v>
      </c>
      <c r="BI1749" s="11">
        <f t="shared" si="267"/>
        <v>0</v>
      </c>
      <c r="BJ1749" s="11">
        <f t="shared" si="268"/>
        <v>0</v>
      </c>
    </row>
    <row r="1750" spans="56:62" ht="12.75">
      <c r="BD1750" s="11">
        <f t="shared" si="262"/>
        <v>0</v>
      </c>
      <c r="BE1750" s="11">
        <f t="shared" si="263"/>
        <v>0</v>
      </c>
      <c r="BF1750" s="11">
        <f t="shared" si="264"/>
        <v>0</v>
      </c>
      <c r="BG1750" s="11">
        <f t="shared" si="265"/>
        <v>0</v>
      </c>
      <c r="BH1750" s="11">
        <f t="shared" si="266"/>
        <v>0</v>
      </c>
      <c r="BI1750" s="11">
        <f t="shared" si="267"/>
        <v>0</v>
      </c>
      <c r="BJ1750" s="11">
        <f t="shared" si="268"/>
        <v>0</v>
      </c>
    </row>
    <row r="1751" spans="56:62" ht="12.75">
      <c r="BD1751" s="11">
        <f t="shared" si="262"/>
        <v>0</v>
      </c>
      <c r="BE1751" s="11">
        <f t="shared" si="263"/>
        <v>0</v>
      </c>
      <c r="BF1751" s="11">
        <f t="shared" si="264"/>
        <v>0</v>
      </c>
      <c r="BG1751" s="11">
        <f t="shared" si="265"/>
        <v>0</v>
      </c>
      <c r="BH1751" s="11">
        <f t="shared" si="266"/>
        <v>0</v>
      </c>
      <c r="BI1751" s="11">
        <f t="shared" si="267"/>
        <v>0</v>
      </c>
      <c r="BJ1751" s="11">
        <f t="shared" si="268"/>
        <v>0</v>
      </c>
    </row>
    <row r="1752" spans="56:62" ht="12.75">
      <c r="BD1752" s="11">
        <f t="shared" si="262"/>
        <v>0</v>
      </c>
      <c r="BE1752" s="11">
        <f t="shared" si="263"/>
        <v>0</v>
      </c>
      <c r="BF1752" s="11">
        <f t="shared" si="264"/>
        <v>0</v>
      </c>
      <c r="BG1752" s="11">
        <f t="shared" si="265"/>
        <v>0</v>
      </c>
      <c r="BH1752" s="11">
        <f t="shared" si="266"/>
        <v>0</v>
      </c>
      <c r="BI1752" s="11">
        <f t="shared" si="267"/>
        <v>0</v>
      </c>
      <c r="BJ1752" s="11">
        <f t="shared" si="268"/>
        <v>0</v>
      </c>
    </row>
  </sheetData>
  <mergeCells count="44">
    <mergeCell ref="BK3:BK6"/>
    <mergeCell ref="BF3:BG4"/>
    <mergeCell ref="BH3:BI4"/>
    <mergeCell ref="AX4:AY4"/>
    <mergeCell ref="AZ4:BA4"/>
    <mergeCell ref="BB4:BC4"/>
    <mergeCell ref="BD3:BE4"/>
    <mergeCell ref="AZ3:BC3"/>
    <mergeCell ref="AV3:AY3"/>
    <mergeCell ref="AB4:AC4"/>
    <mergeCell ref="BJ3:BJ6"/>
    <mergeCell ref="AN4:AO4"/>
    <mergeCell ref="AF4:AG4"/>
    <mergeCell ref="AP4:AQ4"/>
    <mergeCell ref="AR4:AS4"/>
    <mergeCell ref="AD4:AE4"/>
    <mergeCell ref="AJ4:AK4"/>
    <mergeCell ref="AL4:AM4"/>
    <mergeCell ref="AV4:AW4"/>
    <mergeCell ref="A3:A6"/>
    <mergeCell ref="C3:C6"/>
    <mergeCell ref="E3:E5"/>
    <mergeCell ref="F3:F5"/>
    <mergeCell ref="B3:B5"/>
    <mergeCell ref="D3:D6"/>
    <mergeCell ref="AB3:AE3"/>
    <mergeCell ref="AF3:AI3"/>
    <mergeCell ref="AJ3:AM3"/>
    <mergeCell ref="AN3:AQ3"/>
    <mergeCell ref="AT4:AU4"/>
    <mergeCell ref="N3:O3"/>
    <mergeCell ref="X4:Y4"/>
    <mergeCell ref="P4:Q4"/>
    <mergeCell ref="P3:S3"/>
    <mergeCell ref="T3:W3"/>
    <mergeCell ref="X3:AA3"/>
    <mergeCell ref="Z4:AA4"/>
    <mergeCell ref="AR3:AU3"/>
    <mergeCell ref="AH4:AI4"/>
    <mergeCell ref="R4:S4"/>
    <mergeCell ref="T4:U4"/>
    <mergeCell ref="V4:W4"/>
    <mergeCell ref="J3:K3"/>
    <mergeCell ref="L3:M3"/>
  </mergeCells>
  <printOptions/>
  <pageMargins left="0.75" right="0.75" top="1" bottom="1" header="0.5" footer="0.5"/>
  <pageSetup horizontalDpi="600" verticalDpi="600" orientation="landscape" paperSize="9" scale="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cp:lastPrinted>2004-01-22T21:12:01Z</cp:lastPrinted>
  <dcterms:created xsi:type="dcterms:W3CDTF">2003-08-22T09:30:52Z</dcterms:created>
  <dcterms:modified xsi:type="dcterms:W3CDTF">2004-11-01T11:56:18Z</dcterms:modified>
  <cp:category/>
  <cp:version/>
  <cp:contentType/>
  <cp:contentStatus/>
</cp:coreProperties>
</file>