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9720" windowHeight="6600" tabRatio="889" activeTab="1"/>
  </bookViews>
  <sheets>
    <sheet name="Vijfde gedeelte" sheetId="1" r:id="rId1"/>
    <sheet name="Vijfde gedeelte A" sheetId="2" r:id="rId2"/>
  </sheets>
  <definedNames/>
  <calcPr fullCalcOnLoad="1"/>
</workbook>
</file>

<file path=xl/comments1.xml><?xml version="1.0" encoding="utf-8"?>
<comments xmlns="http://schemas.openxmlformats.org/spreadsheetml/2006/main">
  <authors>
    <author>DFS 7</author>
    <author>IA</author>
  </authors>
  <commentList>
    <comment ref="AC36" authorId="0">
      <text>
        <r>
          <rPr>
            <b/>
            <sz val="8"/>
            <rFont val="Tahoma"/>
            <family val="0"/>
          </rPr>
          <t>DFS 7:</t>
        </r>
        <r>
          <rPr>
            <sz val="8"/>
            <rFont val="Tahoma"/>
            <family val="0"/>
          </rPr>
          <t xml:space="preserve">
1509</t>
        </r>
      </text>
    </comment>
    <comment ref="AD55" authorId="0">
      <text>
        <r>
          <rPr>
            <b/>
            <sz val="8"/>
            <rFont val="Tahoma"/>
            <family val="0"/>
          </rPr>
          <t>DFS 7:</t>
        </r>
        <r>
          <rPr>
            <sz val="8"/>
            <rFont val="Tahoma"/>
            <family val="0"/>
          </rPr>
          <t xml:space="preserve">
6475
</t>
        </r>
      </text>
    </comment>
    <comment ref="P143" authorId="0">
      <text>
        <r>
          <rPr>
            <b/>
            <sz val="8"/>
            <rFont val="Tahoma"/>
            <family val="0"/>
          </rPr>
          <t>DFS 7:</t>
        </r>
        <r>
          <rPr>
            <sz val="8"/>
            <rFont val="Tahoma"/>
            <family val="0"/>
          </rPr>
          <t xml:space="preserve">
693</t>
        </r>
      </text>
    </comment>
    <comment ref="S143" authorId="0">
      <text>
        <r>
          <rPr>
            <b/>
            <sz val="8"/>
            <rFont val="Tahoma"/>
            <family val="0"/>
          </rPr>
          <t>DFS 7:</t>
        </r>
        <r>
          <rPr>
            <sz val="8"/>
            <rFont val="Tahoma"/>
            <family val="0"/>
          </rPr>
          <t xml:space="preserve">
51318</t>
        </r>
      </text>
    </comment>
    <comment ref="AA143" authorId="0">
      <text>
        <r>
          <rPr>
            <b/>
            <sz val="8"/>
            <rFont val="Tahoma"/>
            <family val="0"/>
          </rPr>
          <t>DFS 7:</t>
        </r>
        <r>
          <rPr>
            <sz val="8"/>
            <rFont val="Tahoma"/>
            <family val="0"/>
          </rPr>
          <t xml:space="preserve">
4188
</t>
        </r>
      </text>
    </comment>
    <comment ref="AD143" authorId="0">
      <text>
        <r>
          <rPr>
            <b/>
            <sz val="8"/>
            <rFont val="Tahoma"/>
            <family val="0"/>
          </rPr>
          <t>DFS 7:</t>
        </r>
        <r>
          <rPr>
            <sz val="8"/>
            <rFont val="Tahoma"/>
            <family val="0"/>
          </rPr>
          <t xml:space="preserve">
162180</t>
        </r>
      </text>
    </comment>
    <comment ref="P144" authorId="0">
      <text>
        <r>
          <rPr>
            <b/>
            <sz val="8"/>
            <rFont val="Tahoma"/>
            <family val="0"/>
          </rPr>
          <t>DFS 7:</t>
        </r>
        <r>
          <rPr>
            <sz val="8"/>
            <rFont val="Tahoma"/>
            <family val="0"/>
          </rPr>
          <t xml:space="preserve">
7950</t>
        </r>
      </text>
    </comment>
    <comment ref="S144" authorId="0">
      <text>
        <r>
          <rPr>
            <b/>
            <sz val="8"/>
            <rFont val="Tahoma"/>
            <family val="0"/>
          </rPr>
          <t>DFS 7:</t>
        </r>
        <r>
          <rPr>
            <sz val="8"/>
            <rFont val="Tahoma"/>
            <family val="0"/>
          </rPr>
          <t xml:space="preserve">
109311</t>
        </r>
      </text>
    </comment>
    <comment ref="AA144" authorId="0">
      <text>
        <r>
          <rPr>
            <b/>
            <sz val="8"/>
            <rFont val="Tahoma"/>
            <family val="0"/>
          </rPr>
          <t>DFS 7:</t>
        </r>
        <r>
          <rPr>
            <sz val="8"/>
            <rFont val="Tahoma"/>
            <family val="0"/>
          </rPr>
          <t xml:space="preserve">
10895</t>
        </r>
      </text>
    </comment>
    <comment ref="AD144" authorId="0">
      <text>
        <r>
          <rPr>
            <b/>
            <sz val="8"/>
            <rFont val="Tahoma"/>
            <family val="0"/>
          </rPr>
          <t>DFS 7:</t>
        </r>
        <r>
          <rPr>
            <sz val="8"/>
            <rFont val="Tahoma"/>
            <family val="0"/>
          </rPr>
          <t xml:space="preserve">
428858</t>
        </r>
      </text>
    </comment>
    <comment ref="AC1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2338</t>
        </r>
      </text>
    </comment>
  </commentList>
</comments>
</file>

<file path=xl/sharedStrings.xml><?xml version="1.0" encoding="utf-8"?>
<sst xmlns="http://schemas.openxmlformats.org/spreadsheetml/2006/main" count="370" uniqueCount="196">
  <si>
    <t>GEMEENTEN</t>
  </si>
  <si>
    <t>M.</t>
  </si>
  <si>
    <t>V.</t>
  </si>
  <si>
    <t>Telling</t>
  </si>
  <si>
    <t>Tabel</t>
  </si>
  <si>
    <t>Pagina links</t>
  </si>
  <si>
    <t>Pagina rechts</t>
  </si>
  <si>
    <t>Provincie</t>
  </si>
  <si>
    <t>Image nr</t>
  </si>
  <si>
    <t>Totaal der werkelijke bevolking</t>
  </si>
  <si>
    <t>Remonstranten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</si>
  <si>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</si>
  <si>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</si>
  <si>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</si>
  <si>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</si>
  <si>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</si>
  <si>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</si>
  <si>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Tot een ander of tot geen kerkgenootschap behoorende, of onbekend</t>
  </si>
  <si>
    <t>Nederduitsch Hervormden</t>
  </si>
  <si>
    <t>Waalsch Hervormden</t>
  </si>
  <si>
    <t>Christelijk Gereformeerden</t>
  </si>
  <si>
    <t>Portugeesche Israëlieten</t>
  </si>
  <si>
    <t>Leden der Nederduitsche Gereformeerde Kerken</t>
  </si>
  <si>
    <t>Amsterdam</t>
  </si>
  <si>
    <t>Haarlem</t>
  </si>
  <si>
    <t>Helder (Den)</t>
  </si>
  <si>
    <t>Nieuwer-Amstel</t>
  </si>
  <si>
    <t>Totaal</t>
  </si>
  <si>
    <t>Aalsmeer</t>
  </si>
  <si>
    <t>Abbekerk</t>
  </si>
  <si>
    <t>Akersloot</t>
  </si>
  <si>
    <t>Alkmaar</t>
  </si>
  <si>
    <t>Andijk</t>
  </si>
  <si>
    <t>Ankeveen</t>
  </si>
  <si>
    <t>Assendelft</t>
  </si>
  <si>
    <t>Avenhorn</t>
  </si>
  <si>
    <t>Barsingerhorn</t>
  </si>
  <si>
    <t>Beemster</t>
  </si>
  <si>
    <t>Beets</t>
  </si>
  <si>
    <t>Bennebroek</t>
  </si>
  <si>
    <t>Bergen</t>
  </si>
  <si>
    <t>Beverwijk</t>
  </si>
  <si>
    <t>Berkhout</t>
  </si>
  <si>
    <t>Blaricum</t>
  </si>
  <si>
    <t>Bloemendaal</t>
  </si>
  <si>
    <t>Blokker</t>
  </si>
  <si>
    <t>Bovenkarspel</t>
  </si>
  <si>
    <t>Broek in Wateland</t>
  </si>
  <si>
    <t>Broek op Langedijk</t>
  </si>
  <si>
    <t>Buiksloot</t>
  </si>
  <si>
    <t>Bussum</t>
  </si>
  <si>
    <t>Callantsoog</t>
  </si>
  <si>
    <t>Castricum</t>
  </si>
  <si>
    <t>Diemen</t>
  </si>
  <si>
    <t>Edam</t>
  </si>
  <si>
    <t>Egmond aan Zee</t>
  </si>
  <si>
    <t>Egmond-Binnen</t>
  </si>
  <si>
    <t>Enkhuizen</t>
  </si>
  <si>
    <t>Graft</t>
  </si>
  <si>
    <t>S Graveland</t>
  </si>
  <si>
    <t>Grootebroek</t>
  </si>
  <si>
    <t>Haarlemmerlieden en Spaarnwoude</t>
  </si>
  <si>
    <t>Haarlemmermeer</t>
  </si>
  <si>
    <t>Harenkarspel</t>
  </si>
  <si>
    <t>Heemskerk</t>
  </si>
  <si>
    <t>Heemstede</t>
  </si>
  <si>
    <t>Heerhugowaard</t>
  </si>
  <si>
    <t>Heilo</t>
  </si>
  <si>
    <t>Hemsbroek</t>
  </si>
  <si>
    <t>Hilversum</t>
  </si>
  <si>
    <t>Hoogkarspel</t>
  </si>
  <si>
    <t>Hoogwoud</t>
  </si>
  <si>
    <t>Hoorn</t>
  </si>
  <si>
    <t>Huizen</t>
  </si>
  <si>
    <t>Ilpendam</t>
  </si>
  <si>
    <t>Jisp</t>
  </si>
  <si>
    <t>Koedijk</t>
  </si>
  <si>
    <t>Koog a d Zaan</t>
  </si>
  <si>
    <t>Kortenhoef</t>
  </si>
  <si>
    <t>Krommenie</t>
  </si>
  <si>
    <t>Kwadijk</t>
  </si>
  <si>
    <t>Landsmeer</t>
  </si>
  <si>
    <t>Laren</t>
  </si>
  <si>
    <t>Limmen</t>
  </si>
  <si>
    <t>St Maarten</t>
  </si>
  <si>
    <t>Marken</t>
  </si>
  <si>
    <t>Medemblik</t>
  </si>
  <si>
    <t>Middelie</t>
  </si>
  <si>
    <t>Midwoud</t>
  </si>
  <si>
    <t>Monnikendam</t>
  </si>
  <si>
    <t>Muiden</t>
  </si>
  <si>
    <t>Naarden</t>
  </si>
  <si>
    <t>Nederhorst den Berg</t>
  </si>
  <si>
    <t>Nibbixwoud</t>
  </si>
  <si>
    <t>Nieuwendam</t>
  </si>
  <si>
    <t>Nieuwe-Niedorp</t>
  </si>
  <si>
    <t>Noord-Scharwoude</t>
  </si>
  <si>
    <t>Obdam</t>
  </si>
  <si>
    <t>Oostzaan</t>
  </si>
  <si>
    <t>Opmeer</t>
  </si>
  <si>
    <t>Opperdoes</t>
  </si>
  <si>
    <t>Oterleek</t>
  </si>
  <si>
    <t>Oudendijk</t>
  </si>
  <si>
    <t>Oude-Niedorp</t>
  </si>
  <si>
    <t>Ouder-Amstel</t>
  </si>
  <si>
    <t>Oudkarspel</t>
  </si>
  <si>
    <t>Oudorp</t>
  </si>
  <si>
    <t>St Pancras</t>
  </si>
  <si>
    <t>Petten</t>
  </si>
  <si>
    <t>Ransdorp</t>
  </si>
  <si>
    <t>De Rijp</t>
  </si>
  <si>
    <t>Sachen</t>
  </si>
  <si>
    <t>Schillinkhout</t>
  </si>
  <si>
    <t>Schoorl</t>
  </si>
  <si>
    <t>Schoten</t>
  </si>
  <si>
    <t>Sloten</t>
  </si>
  <si>
    <t>Spaarndam</t>
  </si>
  <si>
    <t>Spanbroek</t>
  </si>
  <si>
    <t>Sijbekarspel</t>
  </si>
  <si>
    <t>Terschelling</t>
  </si>
  <si>
    <t>Texel</t>
  </si>
  <si>
    <t>Twisk</t>
  </si>
  <si>
    <t>Uitgeest</t>
  </si>
  <si>
    <t>Uithoorn</t>
  </si>
  <si>
    <t>Urk</t>
  </si>
  <si>
    <t>Ursem</t>
  </si>
  <si>
    <t>Velzen</t>
  </si>
  <si>
    <t>Venhuizen</t>
  </si>
  <si>
    <t>Vlieland</t>
  </si>
  <si>
    <t>Warder</t>
  </si>
  <si>
    <t>Warmenhuizen</t>
  </si>
  <si>
    <t>Weesp</t>
  </si>
  <si>
    <t>Weesperkarspel</t>
  </si>
  <si>
    <t>Wervershoof</t>
  </si>
  <si>
    <t>Westwoud</t>
  </si>
  <si>
    <t>Westzaan</t>
  </si>
  <si>
    <t>Wieringen</t>
  </si>
  <si>
    <t>Wieringerwaard</t>
  </si>
  <si>
    <t>Winkel</t>
  </si>
  <si>
    <t>Wognum</t>
  </si>
  <si>
    <t>Wormer</t>
  </si>
  <si>
    <t>Wormerveer</t>
  </si>
  <si>
    <t>Wijdenes</t>
  </si>
  <si>
    <t>Wijdewormer</t>
  </si>
  <si>
    <t>Wijk aan Zee en Duin</t>
  </si>
  <si>
    <t>Zaandam</t>
  </si>
  <si>
    <t>Zaandijk</t>
  </si>
  <si>
    <t>Zandtvoort</t>
  </si>
  <si>
    <t>Zuid en Noord-Schemer</t>
  </si>
  <si>
    <t>Zuid- Scharwoude</t>
  </si>
  <si>
    <t>Zwaag</t>
  </si>
  <si>
    <t>Zijpe (De)</t>
  </si>
  <si>
    <t>Totaal der overige gemeenten</t>
  </si>
  <si>
    <t>Totaal der Provincie</t>
  </si>
  <si>
    <t>Anna Paulowna</t>
  </si>
  <si>
    <t>Oosthuizen</t>
  </si>
  <si>
    <t>Watergraafsmeer</t>
  </si>
  <si>
    <t>Katwoude</t>
  </si>
  <si>
    <t>Purmerend</t>
  </si>
  <si>
    <t>Schermerhorn</t>
  </si>
  <si>
    <t>PROVINCIE NOORDHOLLAND;  VIJFDE GEDEELTE: INDEELING DER WERKELIJKE BEVOLKING NAAR DE KERKELIJKE GEZINDTEN</t>
  </si>
  <si>
    <t xml:space="preserve"> </t>
  </si>
  <si>
    <t>Engelsche Presbyterianen (Presbyteriens)</t>
  </si>
  <si>
    <t>Anglicaansch Episcopalen (Angilicans cpiscopaux)</t>
  </si>
  <si>
    <t>Leden der Schotsche gemeente (Membres de l'Eglise ecossaise)</t>
  </si>
  <si>
    <t>Duitsch-Evangelischen (Evangeliques allemands)</t>
  </si>
  <si>
    <t>Apostolischen (Apostoliques)</t>
  </si>
  <si>
    <t>Evangelischen (Evangeliques)</t>
  </si>
  <si>
    <t>Vrije Evangelischen (Evangeliques libres)</t>
  </si>
  <si>
    <t>Vrije Protestanten (Protestants libres)</t>
  </si>
  <si>
    <t>Darbisten              (Darbistes)</t>
  </si>
  <si>
    <t>Baptisten        (Baptistes)</t>
  </si>
  <si>
    <t>Methodisten (Methodistes)</t>
  </si>
  <si>
    <t>Hernhutters (Evangelische of Moravische Broedergemeente) (Freres moraves)</t>
  </si>
  <si>
    <t>Unitarissen (Unitariens)</t>
  </si>
  <si>
    <t>Grieken                      (Grees)</t>
  </si>
  <si>
    <t>Mormonen (Mormons)</t>
  </si>
  <si>
    <t>Mahomedanen (Mahometans)</t>
  </si>
  <si>
    <t>Geen kerkgenootschap of gezindte (Sans culte)</t>
  </si>
  <si>
    <t>Kerkgenootschap of gezindte onbekend (Culte inconnu)</t>
  </si>
  <si>
    <t>Totaal                   (Total)</t>
  </si>
  <si>
    <t>Anna-Paulowna</t>
  </si>
  <si>
    <t>Broek in Waterland</t>
  </si>
  <si>
    <t>s Graveland</t>
  </si>
  <si>
    <t>Haarlemmerliede en Spaarnwoude</t>
  </si>
  <si>
    <t>Koog aan de Zaan</t>
  </si>
  <si>
    <t>St. Maarten</t>
  </si>
  <si>
    <t>St. Pancras</t>
  </si>
  <si>
    <t>Rijp (De)</t>
  </si>
  <si>
    <t>Schagen</t>
  </si>
  <si>
    <t>Schellinkhout</t>
  </si>
  <si>
    <t>Zandvoort</t>
  </si>
  <si>
    <t>Zuid- en Noord-Schermer</t>
  </si>
  <si>
    <t>Zuid-Scharwoude</t>
  </si>
  <si>
    <t>ToTaal der overige gemeenten</t>
  </si>
  <si>
    <t xml:space="preserve">GEMEENTEN     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</si>
</sst>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 quotePrefix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 quotePrefix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9" xfId="0" applyNumberFormat="1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4"/>
  <sheetViews>
    <sheetView workbookViewId="0" topLeftCell="A1">
      <selection activeCell="D1" sqref="D1"/>
    </sheetView>
  </sheetViews>
  <sheetFormatPr defaultColWidth="9.140625" defaultRowHeight="12.75"/>
  <cols>
    <col min="1" max="1" width="30.00390625" style="1" customWidth="1"/>
    <col min="2" max="2" width="5.28125" style="1" customWidth="1"/>
    <col min="3" max="5" width="8.8515625" style="1" customWidth="1"/>
    <col min="6" max="6" width="11.00390625" style="1" customWidth="1"/>
    <col min="7" max="7" width="8.8515625" style="1" customWidth="1"/>
    <col min="8" max="8" width="11.140625" style="1" customWidth="1"/>
    <col min="9" max="9" width="8.8515625" style="1" customWidth="1"/>
    <col min="10" max="10" width="10.57421875" style="1" customWidth="1"/>
    <col min="11" max="30" width="8.8515625" style="1" customWidth="1"/>
    <col min="31" max="31" width="6.7109375" style="2" customWidth="1"/>
    <col min="32" max="32" width="11.7109375" style="2" customWidth="1"/>
    <col min="33" max="33" width="5.8515625" style="2" customWidth="1"/>
    <col min="34" max="34" width="6.00390625" style="2" customWidth="1"/>
    <col min="35" max="36" width="8.8515625" style="2" customWidth="1"/>
    <col min="37" max="16384" width="8.8515625" style="1" customWidth="1"/>
  </cols>
  <sheetData>
    <row r="1" spans="1:36" ht="13.5" thickBot="1">
      <c r="A1" s="3" t="s">
        <v>160</v>
      </c>
      <c r="B1" s="4" t="s">
        <v>161</v>
      </c>
      <c r="C1" s="4" t="s">
        <v>161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21"/>
      <c r="AF1" s="21"/>
      <c r="AG1" s="21"/>
      <c r="AH1" s="21"/>
      <c r="AI1" s="21"/>
      <c r="AJ1" s="22"/>
    </row>
    <row r="2" ht="13.5" thickBot="1"/>
    <row r="3" spans="1:36" s="17" customFormat="1" ht="12.75">
      <c r="A3" s="29" t="s">
        <v>0</v>
      </c>
      <c r="C3" s="32" t="s">
        <v>18</v>
      </c>
      <c r="D3" s="33"/>
      <c r="E3" s="33" t="s">
        <v>19</v>
      </c>
      <c r="F3" s="33"/>
      <c r="G3" s="33" t="s">
        <v>10</v>
      </c>
      <c r="H3" s="33"/>
      <c r="I3" s="33" t="s">
        <v>20</v>
      </c>
      <c r="J3" s="33"/>
      <c r="K3" s="33" t="s">
        <v>11</v>
      </c>
      <c r="L3" s="33"/>
      <c r="M3" s="33" t="s">
        <v>12</v>
      </c>
      <c r="N3" s="33"/>
      <c r="O3" s="33" t="s">
        <v>13</v>
      </c>
      <c r="P3" s="33"/>
      <c r="Q3" s="33" t="s">
        <v>22</v>
      </c>
      <c r="R3" s="33"/>
      <c r="S3" s="33" t="s">
        <v>14</v>
      </c>
      <c r="T3" s="33"/>
      <c r="U3" s="33" t="s">
        <v>15</v>
      </c>
      <c r="V3" s="33"/>
      <c r="W3" s="33" t="s">
        <v>16</v>
      </c>
      <c r="X3" s="33"/>
      <c r="Y3" s="33" t="s">
        <v>21</v>
      </c>
      <c r="Z3" s="33"/>
      <c r="AA3" s="33" t="s">
        <v>17</v>
      </c>
      <c r="AB3" s="33"/>
      <c r="AC3" s="33" t="s">
        <v>9</v>
      </c>
      <c r="AD3" s="36"/>
      <c r="AE3" s="38" t="s">
        <v>3</v>
      </c>
      <c r="AF3" s="41" t="s">
        <v>4</v>
      </c>
      <c r="AG3" s="41" t="s">
        <v>5</v>
      </c>
      <c r="AH3" s="44" t="s">
        <v>6</v>
      </c>
      <c r="AI3" s="41" t="s">
        <v>7</v>
      </c>
      <c r="AJ3" s="45" t="s">
        <v>8</v>
      </c>
    </row>
    <row r="4" spans="1:36" s="17" customFormat="1" ht="36" customHeight="1">
      <c r="A4" s="30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7"/>
      <c r="AE4" s="39"/>
      <c r="AF4" s="42"/>
      <c r="AG4" s="42"/>
      <c r="AH4" s="42"/>
      <c r="AI4" s="42"/>
      <c r="AJ4" s="46"/>
    </row>
    <row r="5" spans="1:36" s="17" customFormat="1" ht="33" customHeight="1">
      <c r="A5" s="30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7"/>
      <c r="AE5" s="39"/>
      <c r="AF5" s="42"/>
      <c r="AG5" s="42"/>
      <c r="AH5" s="42"/>
      <c r="AI5" s="42"/>
      <c r="AJ5" s="46"/>
    </row>
    <row r="6" spans="1:36" s="17" customFormat="1" ht="13.5" thickBot="1">
      <c r="A6" s="31"/>
      <c r="C6" s="18" t="s">
        <v>1</v>
      </c>
      <c r="D6" s="19" t="s">
        <v>2</v>
      </c>
      <c r="E6" s="19" t="s">
        <v>1</v>
      </c>
      <c r="F6" s="19" t="s">
        <v>2</v>
      </c>
      <c r="G6" s="19" t="s">
        <v>1</v>
      </c>
      <c r="H6" s="19" t="s">
        <v>2</v>
      </c>
      <c r="I6" s="19" t="s">
        <v>1</v>
      </c>
      <c r="J6" s="19" t="s">
        <v>2</v>
      </c>
      <c r="K6" s="19" t="s">
        <v>1</v>
      </c>
      <c r="L6" s="19" t="s">
        <v>2</v>
      </c>
      <c r="M6" s="19" t="s">
        <v>1</v>
      </c>
      <c r="N6" s="19" t="s">
        <v>2</v>
      </c>
      <c r="O6" s="19" t="s">
        <v>1</v>
      </c>
      <c r="P6" s="19" t="s">
        <v>2</v>
      </c>
      <c r="Q6" s="19" t="s">
        <v>1</v>
      </c>
      <c r="R6" s="19" t="s">
        <v>2</v>
      </c>
      <c r="S6" s="19" t="s">
        <v>1</v>
      </c>
      <c r="T6" s="19" t="s">
        <v>2</v>
      </c>
      <c r="U6" s="19" t="s">
        <v>1</v>
      </c>
      <c r="V6" s="19" t="s">
        <v>2</v>
      </c>
      <c r="W6" s="19" t="s">
        <v>1</v>
      </c>
      <c r="X6" s="19" t="s">
        <v>2</v>
      </c>
      <c r="Y6" s="19" t="s">
        <v>1</v>
      </c>
      <c r="Z6" s="19" t="s">
        <v>2</v>
      </c>
      <c r="AA6" s="19" t="s">
        <v>1</v>
      </c>
      <c r="AB6" s="19" t="s">
        <v>2</v>
      </c>
      <c r="AC6" s="19" t="s">
        <v>1</v>
      </c>
      <c r="AD6" s="20" t="s">
        <v>2</v>
      </c>
      <c r="AE6" s="40"/>
      <c r="AF6" s="43"/>
      <c r="AG6" s="43"/>
      <c r="AH6" s="43"/>
      <c r="AI6" s="43"/>
      <c r="AJ6" s="47"/>
    </row>
    <row r="7" ht="16.5" customHeight="1" thickBot="1"/>
    <row r="8" spans="1:36" ht="12.75">
      <c r="A8" s="8" t="s">
        <v>23</v>
      </c>
      <c r="C8" s="6">
        <v>75668</v>
      </c>
      <c r="D8" s="12">
        <v>87691</v>
      </c>
      <c r="E8" s="12">
        <v>1738</v>
      </c>
      <c r="F8" s="12">
        <v>1909</v>
      </c>
      <c r="G8" s="12">
        <v>1108</v>
      </c>
      <c r="H8" s="12">
        <v>1229</v>
      </c>
      <c r="I8" s="12">
        <v>2130</v>
      </c>
      <c r="J8" s="12">
        <v>2725</v>
      </c>
      <c r="K8" s="12">
        <v>3595</v>
      </c>
      <c r="L8" s="12">
        <v>4001</v>
      </c>
      <c r="M8" s="12">
        <v>15200</v>
      </c>
      <c r="N8" s="12">
        <v>15733</v>
      </c>
      <c r="O8" s="12">
        <v>5144</v>
      </c>
      <c r="P8" s="12">
        <v>6590</v>
      </c>
      <c r="Q8" s="12">
        <v>12900</v>
      </c>
      <c r="R8" s="12">
        <v>14813</v>
      </c>
      <c r="S8" s="12">
        <v>42655</v>
      </c>
      <c r="T8" s="12">
        <v>48735</v>
      </c>
      <c r="U8" s="12">
        <v>256</v>
      </c>
      <c r="V8" s="12">
        <v>268</v>
      </c>
      <c r="W8" s="12">
        <v>24139</v>
      </c>
      <c r="X8" s="12">
        <v>25807</v>
      </c>
      <c r="Y8" s="12">
        <v>2157</v>
      </c>
      <c r="Z8" s="12">
        <v>2376</v>
      </c>
      <c r="AA8" s="12">
        <v>5237</v>
      </c>
      <c r="AB8" s="12">
        <v>4257</v>
      </c>
      <c r="AC8" s="12">
        <f>AA8+Y8+W8+U8+S8+Q8+O8+M8+K8+I8+G8+E8+C8</f>
        <v>191927</v>
      </c>
      <c r="AD8" s="16">
        <f>AB8+Z8+X8+V8+T8+R8+P8+N8+L8+J8+H8+F8+D8</f>
        <v>216134</v>
      </c>
      <c r="AE8" s="23"/>
      <c r="AF8" s="23"/>
      <c r="AG8" s="24"/>
      <c r="AH8" s="24"/>
      <c r="AI8" s="23"/>
      <c r="AJ8" s="25">
        <v>270075</v>
      </c>
    </row>
    <row r="9" spans="1:36" ht="12.75">
      <c r="A9" s="9" t="s">
        <v>24</v>
      </c>
      <c r="C9" s="5">
        <v>10060</v>
      </c>
      <c r="D9" s="1">
        <v>11609</v>
      </c>
      <c r="E9" s="1">
        <v>127</v>
      </c>
      <c r="F9" s="1">
        <v>182</v>
      </c>
      <c r="G9" s="1">
        <v>184</v>
      </c>
      <c r="H9" s="1">
        <v>316</v>
      </c>
      <c r="I9" s="1">
        <v>431</v>
      </c>
      <c r="J9" s="1">
        <v>563</v>
      </c>
      <c r="K9" s="1">
        <v>1186</v>
      </c>
      <c r="L9" s="1">
        <v>1351</v>
      </c>
      <c r="M9" s="1">
        <v>1062</v>
      </c>
      <c r="N9" s="1">
        <v>1192</v>
      </c>
      <c r="O9" s="1">
        <v>169</v>
      </c>
      <c r="P9" s="1">
        <v>184</v>
      </c>
      <c r="Q9" s="1">
        <v>311</v>
      </c>
      <c r="R9" s="1">
        <v>413</v>
      </c>
      <c r="S9" s="1">
        <v>8928</v>
      </c>
      <c r="T9" s="1">
        <v>10110</v>
      </c>
      <c r="U9" s="1">
        <v>47</v>
      </c>
      <c r="V9" s="1">
        <v>52</v>
      </c>
      <c r="W9" s="1">
        <v>338</v>
      </c>
      <c r="X9" s="1">
        <v>364</v>
      </c>
      <c r="Y9" s="1">
        <v>12</v>
      </c>
      <c r="Z9" s="1">
        <v>8</v>
      </c>
      <c r="AA9" s="1">
        <v>708</v>
      </c>
      <c r="AB9" s="1">
        <v>593</v>
      </c>
      <c r="AC9" s="1">
        <f aca="true" t="shared" si="0" ref="AC9:AC62">AA9+Y9+W9+U9+S9+Q9+O9+M9+K9+I9+G9+E9+C9</f>
        <v>23563</v>
      </c>
      <c r="AD9" s="14">
        <f>AB9+Z9+X9+V9+T9+R9+P9+N9+L9+J9+H9+F9+D9</f>
        <v>26937</v>
      </c>
      <c r="AJ9" s="26"/>
    </row>
    <row r="10" spans="1:36" ht="12.75">
      <c r="A10" s="9" t="s">
        <v>25</v>
      </c>
      <c r="C10" s="5">
        <v>6171</v>
      </c>
      <c r="D10" s="1">
        <v>6085</v>
      </c>
      <c r="E10" s="1">
        <v>22</v>
      </c>
      <c r="F10" s="1">
        <v>10</v>
      </c>
      <c r="G10" s="1">
        <v>13</v>
      </c>
      <c r="H10" s="1">
        <v>9</v>
      </c>
      <c r="I10" s="1">
        <v>526</v>
      </c>
      <c r="J10" s="1">
        <v>632</v>
      </c>
      <c r="K10" s="1">
        <v>246</v>
      </c>
      <c r="L10" s="1">
        <v>229</v>
      </c>
      <c r="M10" s="1">
        <v>167</v>
      </c>
      <c r="N10" s="1">
        <v>118</v>
      </c>
      <c r="O10" s="1">
        <v>249</v>
      </c>
      <c r="P10" s="1">
        <v>215</v>
      </c>
      <c r="Q10" s="1">
        <v>776</v>
      </c>
      <c r="R10" s="1">
        <v>616</v>
      </c>
      <c r="S10" s="1">
        <v>2432</v>
      </c>
      <c r="T10" s="1">
        <v>2348</v>
      </c>
      <c r="U10" s="1">
        <v>273</v>
      </c>
      <c r="V10" s="1">
        <v>277</v>
      </c>
      <c r="W10" s="1">
        <v>125</v>
      </c>
      <c r="X10" s="1">
        <v>144</v>
      </c>
      <c r="Z10" s="1">
        <v>1</v>
      </c>
      <c r="AA10" s="1">
        <v>287</v>
      </c>
      <c r="AB10" s="1">
        <v>250</v>
      </c>
      <c r="AC10" s="1">
        <f t="shared" si="0"/>
        <v>11287</v>
      </c>
      <c r="AD10" s="14">
        <f>AB10+Z10+X10+V10+T10+R10+P10+N10+L10+J10+H10+F10+D10</f>
        <v>10934</v>
      </c>
      <c r="AJ10" s="26"/>
    </row>
    <row r="11" spans="1:36" ht="12.75">
      <c r="A11" s="9" t="s">
        <v>26</v>
      </c>
      <c r="C11" s="5">
        <v>5238</v>
      </c>
      <c r="D11" s="1">
        <v>5542</v>
      </c>
      <c r="E11" s="1">
        <v>107</v>
      </c>
      <c r="F11" s="1">
        <v>115</v>
      </c>
      <c r="G11" s="1">
        <v>30</v>
      </c>
      <c r="H11" s="1">
        <v>42</v>
      </c>
      <c r="I11" s="1">
        <v>513</v>
      </c>
      <c r="J11" s="1">
        <v>577</v>
      </c>
      <c r="K11" s="1">
        <v>237</v>
      </c>
      <c r="L11" s="1">
        <v>247</v>
      </c>
      <c r="M11" s="1">
        <v>509</v>
      </c>
      <c r="N11" s="1">
        <v>564</v>
      </c>
      <c r="O11" s="1">
        <v>242</v>
      </c>
      <c r="P11" s="1">
        <v>268</v>
      </c>
      <c r="Q11" s="1">
        <v>767</v>
      </c>
      <c r="R11" s="1">
        <v>819</v>
      </c>
      <c r="S11" s="1">
        <v>3978</v>
      </c>
      <c r="T11" s="1">
        <v>3945</v>
      </c>
      <c r="U11" s="1">
        <v>52</v>
      </c>
      <c r="V11" s="1">
        <v>51</v>
      </c>
      <c r="W11" s="1">
        <v>77</v>
      </c>
      <c r="X11" s="1">
        <v>73</v>
      </c>
      <c r="Y11" s="1">
        <v>5</v>
      </c>
      <c r="Z11" s="1">
        <v>4</v>
      </c>
      <c r="AA11" s="1">
        <v>475</v>
      </c>
      <c r="AB11" s="1">
        <v>426</v>
      </c>
      <c r="AC11" s="1">
        <f t="shared" si="0"/>
        <v>12230</v>
      </c>
      <c r="AD11" s="14">
        <f>D11+F11+H11+J11+L11+N11+P11+R11+T11+V11+X11+Z11+AB11</f>
        <v>12673</v>
      </c>
      <c r="AJ11" s="26"/>
    </row>
    <row r="12" spans="1:36" ht="12.75">
      <c r="A12" s="9" t="s">
        <v>27</v>
      </c>
      <c r="C12" s="5">
        <f>SUM(C8:C11)</f>
        <v>97137</v>
      </c>
      <c r="D12" s="1">
        <f aca="true" t="shared" si="1" ref="D12:J12">SUM(D8:D11)</f>
        <v>110927</v>
      </c>
      <c r="E12" s="1">
        <f t="shared" si="1"/>
        <v>1994</v>
      </c>
      <c r="F12" s="1">
        <f t="shared" si="1"/>
        <v>2216</v>
      </c>
      <c r="G12" s="1">
        <f t="shared" si="1"/>
        <v>1335</v>
      </c>
      <c r="H12" s="1">
        <f t="shared" si="1"/>
        <v>1596</v>
      </c>
      <c r="I12" s="1">
        <f t="shared" si="1"/>
        <v>3600</v>
      </c>
      <c r="J12" s="1">
        <f t="shared" si="1"/>
        <v>4497</v>
      </c>
      <c r="K12" s="1">
        <f>SUM(K8:K11)</f>
        <v>5264</v>
      </c>
      <c r="L12" s="1">
        <f>SUM(L8:L11)</f>
        <v>5828</v>
      </c>
      <c r="M12" s="1">
        <f>SUM(M8:M11)</f>
        <v>16938</v>
      </c>
      <c r="N12" s="1">
        <f aca="true" t="shared" si="2" ref="N12:AB12">SUM(N8:N11)</f>
        <v>17607</v>
      </c>
      <c r="O12" s="1">
        <f t="shared" si="2"/>
        <v>5804</v>
      </c>
      <c r="P12" s="1">
        <f t="shared" si="2"/>
        <v>7257</v>
      </c>
      <c r="Q12" s="1">
        <f t="shared" si="2"/>
        <v>14754</v>
      </c>
      <c r="R12" s="1">
        <f t="shared" si="2"/>
        <v>16661</v>
      </c>
      <c r="S12" s="1">
        <f t="shared" si="2"/>
        <v>57993</v>
      </c>
      <c r="T12" s="1">
        <f t="shared" si="2"/>
        <v>65138</v>
      </c>
      <c r="U12" s="1">
        <f t="shared" si="2"/>
        <v>628</v>
      </c>
      <c r="V12" s="1">
        <f t="shared" si="2"/>
        <v>648</v>
      </c>
      <c r="W12" s="1">
        <f t="shared" si="2"/>
        <v>24679</v>
      </c>
      <c r="X12" s="1">
        <f t="shared" si="2"/>
        <v>26388</v>
      </c>
      <c r="Y12" s="1">
        <f t="shared" si="2"/>
        <v>2174</v>
      </c>
      <c r="Z12" s="1">
        <f t="shared" si="2"/>
        <v>2389</v>
      </c>
      <c r="AA12" s="1">
        <f t="shared" si="2"/>
        <v>6707</v>
      </c>
      <c r="AB12" s="1">
        <f t="shared" si="2"/>
        <v>5526</v>
      </c>
      <c r="AC12" s="1">
        <f t="shared" si="0"/>
        <v>239007</v>
      </c>
      <c r="AD12" s="14">
        <f aca="true" t="shared" si="3" ref="AD12:AD54">AB12+Z12+X12+V12+T12+R12+P12+N12+L12+J12+H12+F12+D12</f>
        <v>266678</v>
      </c>
      <c r="AJ12" s="26"/>
    </row>
    <row r="13" spans="1:36" ht="12.75">
      <c r="A13" s="9" t="s">
        <v>28</v>
      </c>
      <c r="C13" s="5">
        <v>1080</v>
      </c>
      <c r="D13" s="1">
        <v>1000</v>
      </c>
      <c r="E13" s="1">
        <v>1</v>
      </c>
      <c r="F13" s="1">
        <v>1</v>
      </c>
      <c r="I13" s="1">
        <v>57</v>
      </c>
      <c r="J13" s="1">
        <v>56</v>
      </c>
      <c r="K13" s="1">
        <v>647</v>
      </c>
      <c r="L13" s="1">
        <v>579</v>
      </c>
      <c r="M13" s="1">
        <v>3</v>
      </c>
      <c r="N13" s="1">
        <v>4</v>
      </c>
      <c r="O13" s="1">
        <v>2</v>
      </c>
      <c r="P13" s="1">
        <v>1</v>
      </c>
      <c r="Q13" s="1">
        <v>29</v>
      </c>
      <c r="R13" s="1">
        <v>29</v>
      </c>
      <c r="S13" s="1">
        <v>437</v>
      </c>
      <c r="T13" s="1">
        <v>394</v>
      </c>
      <c r="U13" s="1">
        <v>62</v>
      </c>
      <c r="V13" s="1">
        <v>73</v>
      </c>
      <c r="W13" s="1">
        <v>6</v>
      </c>
      <c r="X13" s="1">
        <v>2</v>
      </c>
      <c r="AA13" s="1">
        <v>4</v>
      </c>
      <c r="AB13" s="1">
        <v>9</v>
      </c>
      <c r="AC13" s="1">
        <f t="shared" si="0"/>
        <v>2328</v>
      </c>
      <c r="AD13" s="14">
        <f t="shared" si="3"/>
        <v>2148</v>
      </c>
      <c r="AJ13" s="26"/>
    </row>
    <row r="14" spans="1:36" ht="12.75">
      <c r="A14" s="9" t="s">
        <v>29</v>
      </c>
      <c r="C14" s="5">
        <v>248</v>
      </c>
      <c r="D14" s="1">
        <v>257</v>
      </c>
      <c r="I14" s="1">
        <v>3</v>
      </c>
      <c r="J14" s="1">
        <v>1</v>
      </c>
      <c r="K14" s="1">
        <v>24</v>
      </c>
      <c r="L14" s="1">
        <v>10</v>
      </c>
      <c r="M14" s="1">
        <v>3</v>
      </c>
      <c r="S14" s="1">
        <v>90</v>
      </c>
      <c r="T14" s="1">
        <v>78</v>
      </c>
      <c r="AC14" s="1">
        <f t="shared" si="0"/>
        <v>368</v>
      </c>
      <c r="AD14" s="14">
        <f t="shared" si="3"/>
        <v>346</v>
      </c>
      <c r="AJ14" s="26"/>
    </row>
    <row r="15" spans="1:36" ht="12.75">
      <c r="A15" s="9" t="s">
        <v>30</v>
      </c>
      <c r="C15" s="5">
        <v>415</v>
      </c>
      <c r="D15" s="1">
        <v>415</v>
      </c>
      <c r="K15" s="1">
        <v>10</v>
      </c>
      <c r="L15" s="1">
        <v>16</v>
      </c>
      <c r="M15" s="1">
        <v>1</v>
      </c>
      <c r="P15" s="1">
        <v>1</v>
      </c>
      <c r="S15" s="1">
        <v>392</v>
      </c>
      <c r="T15" s="1">
        <v>384</v>
      </c>
      <c r="AB15" s="1">
        <v>1</v>
      </c>
      <c r="AC15" s="1">
        <f t="shared" si="0"/>
        <v>818</v>
      </c>
      <c r="AD15" s="14">
        <f t="shared" si="3"/>
        <v>817</v>
      </c>
      <c r="AJ15" s="26"/>
    </row>
    <row r="16" spans="1:36" ht="12.75">
      <c r="A16" s="9" t="s">
        <v>31</v>
      </c>
      <c r="C16" s="5">
        <v>3322</v>
      </c>
      <c r="D16" s="1">
        <v>3690</v>
      </c>
      <c r="E16" s="1">
        <v>5</v>
      </c>
      <c r="F16" s="1">
        <v>9</v>
      </c>
      <c r="G16" s="1">
        <v>48</v>
      </c>
      <c r="H16" s="1">
        <v>60</v>
      </c>
      <c r="I16" s="1">
        <v>102</v>
      </c>
      <c r="J16" s="1">
        <v>127</v>
      </c>
      <c r="K16" s="1">
        <v>207</v>
      </c>
      <c r="L16" s="1">
        <v>266</v>
      </c>
      <c r="M16" s="1">
        <v>195</v>
      </c>
      <c r="N16" s="1">
        <v>220</v>
      </c>
      <c r="O16" s="1">
        <v>52</v>
      </c>
      <c r="P16" s="1">
        <v>26</v>
      </c>
      <c r="Q16" s="1">
        <v>125</v>
      </c>
      <c r="R16" s="1">
        <v>161</v>
      </c>
      <c r="S16" s="1">
        <v>3096</v>
      </c>
      <c r="T16" s="1">
        <v>3314</v>
      </c>
      <c r="U16" s="1">
        <v>2</v>
      </c>
      <c r="V16" s="1">
        <v>20</v>
      </c>
      <c r="W16" s="1">
        <v>107</v>
      </c>
      <c r="X16" s="1">
        <v>129</v>
      </c>
      <c r="AA16" s="1">
        <v>226</v>
      </c>
      <c r="AB16" s="1">
        <v>198</v>
      </c>
      <c r="AC16" s="1">
        <f t="shared" si="0"/>
        <v>7487</v>
      </c>
      <c r="AD16" s="14">
        <f t="shared" si="3"/>
        <v>8220</v>
      </c>
      <c r="AJ16" s="26"/>
    </row>
    <row r="17" spans="1:36" ht="12.75">
      <c r="A17" s="9" t="s">
        <v>32</v>
      </c>
      <c r="C17" s="5">
        <v>716</v>
      </c>
      <c r="D17" s="1">
        <v>678</v>
      </c>
      <c r="I17" s="1">
        <v>240</v>
      </c>
      <c r="J17" s="1">
        <v>265</v>
      </c>
      <c r="K17" s="1">
        <v>2</v>
      </c>
      <c r="L17" s="1">
        <v>10</v>
      </c>
      <c r="M17" s="1">
        <v>3</v>
      </c>
      <c r="N17" s="1">
        <v>1</v>
      </c>
      <c r="P17" s="1">
        <v>1</v>
      </c>
      <c r="S17" s="1">
        <v>249</v>
      </c>
      <c r="T17" s="1">
        <v>228</v>
      </c>
      <c r="AA17" s="1">
        <v>80</v>
      </c>
      <c r="AB17" s="1">
        <v>82</v>
      </c>
      <c r="AC17" s="1">
        <f t="shared" si="0"/>
        <v>1290</v>
      </c>
      <c r="AD17" s="14">
        <f t="shared" si="3"/>
        <v>1265</v>
      </c>
      <c r="AJ17" s="26"/>
    </row>
    <row r="18" spans="1:36" ht="12.75">
      <c r="A18" s="9" t="s">
        <v>33</v>
      </c>
      <c r="C18" s="5">
        <v>100</v>
      </c>
      <c r="D18" s="1">
        <v>93</v>
      </c>
      <c r="J18" s="1">
        <v>2</v>
      </c>
      <c r="K18" s="1">
        <v>1</v>
      </c>
      <c r="S18" s="1">
        <v>154</v>
      </c>
      <c r="T18" s="1">
        <v>129</v>
      </c>
      <c r="AA18" s="1">
        <v>2</v>
      </c>
      <c r="AB18" s="1">
        <v>4</v>
      </c>
      <c r="AC18" s="1">
        <f t="shared" si="0"/>
        <v>257</v>
      </c>
      <c r="AD18" s="14">
        <f t="shared" si="3"/>
        <v>228</v>
      </c>
      <c r="AJ18" s="26"/>
    </row>
    <row r="19" spans="1:36" ht="12.75">
      <c r="A19" s="9" t="s">
        <v>154</v>
      </c>
      <c r="C19" s="5">
        <v>1107</v>
      </c>
      <c r="D19" s="1">
        <v>988</v>
      </c>
      <c r="F19" s="1">
        <v>1</v>
      </c>
      <c r="G19" s="1">
        <v>1</v>
      </c>
      <c r="H19" s="1">
        <v>2</v>
      </c>
      <c r="I19" s="1">
        <v>47</v>
      </c>
      <c r="J19" s="1">
        <v>42</v>
      </c>
      <c r="K19" s="1">
        <v>46</v>
      </c>
      <c r="L19" s="1">
        <v>49</v>
      </c>
      <c r="M19" s="1">
        <v>3</v>
      </c>
      <c r="N19" s="1">
        <v>2</v>
      </c>
      <c r="O19" s="1">
        <v>4</v>
      </c>
      <c r="P19" s="1">
        <v>1</v>
      </c>
      <c r="Q19" s="1">
        <v>52</v>
      </c>
      <c r="R19" s="1">
        <v>57</v>
      </c>
      <c r="S19" s="1">
        <v>168</v>
      </c>
      <c r="T19" s="1">
        <v>130</v>
      </c>
      <c r="AA19" s="1">
        <v>51</v>
      </c>
      <c r="AB19" s="1">
        <v>45</v>
      </c>
      <c r="AC19" s="1">
        <f t="shared" si="0"/>
        <v>1479</v>
      </c>
      <c r="AD19" s="14">
        <f t="shared" si="3"/>
        <v>1317</v>
      </c>
      <c r="AJ19" s="26"/>
    </row>
    <row r="20" spans="1:36" ht="12.75">
      <c r="A20" s="9" t="s">
        <v>34</v>
      </c>
      <c r="C20" s="5">
        <v>950</v>
      </c>
      <c r="D20" s="1">
        <v>912</v>
      </c>
      <c r="I20" s="1">
        <v>3</v>
      </c>
      <c r="J20" s="1">
        <v>3</v>
      </c>
      <c r="K20" s="1">
        <v>23</v>
      </c>
      <c r="L20" s="1">
        <v>27</v>
      </c>
      <c r="M20" s="1">
        <v>4</v>
      </c>
      <c r="N20" s="1">
        <v>6</v>
      </c>
      <c r="Q20" s="1">
        <v>4</v>
      </c>
      <c r="R20" s="1">
        <v>1</v>
      </c>
      <c r="S20" s="1">
        <v>756</v>
      </c>
      <c r="T20" s="1">
        <v>769</v>
      </c>
      <c r="W20" s="1">
        <v>4</v>
      </c>
      <c r="X20" s="1">
        <v>2</v>
      </c>
      <c r="AA20" s="1">
        <v>12</v>
      </c>
      <c r="AB20" s="1">
        <v>7</v>
      </c>
      <c r="AC20" s="1">
        <f t="shared" si="0"/>
        <v>1756</v>
      </c>
      <c r="AD20" s="14">
        <f t="shared" si="3"/>
        <v>1727</v>
      </c>
      <c r="AJ20" s="26"/>
    </row>
    <row r="21" spans="1:36" ht="12.75">
      <c r="A21" s="9" t="s">
        <v>35</v>
      </c>
      <c r="C21" s="5">
        <v>434</v>
      </c>
      <c r="D21" s="1">
        <v>456</v>
      </c>
      <c r="H21" s="1">
        <v>3</v>
      </c>
      <c r="I21" s="1">
        <v>4</v>
      </c>
      <c r="J21" s="1">
        <v>5</v>
      </c>
      <c r="K21" s="1">
        <v>5</v>
      </c>
      <c r="L21" s="1">
        <v>9</v>
      </c>
      <c r="M21" s="1">
        <v>1</v>
      </c>
      <c r="S21" s="1">
        <v>198</v>
      </c>
      <c r="T21" s="1">
        <v>181</v>
      </c>
      <c r="AA21" s="1">
        <v>1</v>
      </c>
      <c r="AC21" s="1">
        <f t="shared" si="0"/>
        <v>643</v>
      </c>
      <c r="AD21" s="14">
        <f t="shared" si="3"/>
        <v>654</v>
      </c>
      <c r="AJ21" s="26"/>
    </row>
    <row r="22" spans="1:36" ht="12.75">
      <c r="A22" s="9" t="s">
        <v>36</v>
      </c>
      <c r="C22" s="5">
        <v>987</v>
      </c>
      <c r="D22" s="1">
        <v>1016</v>
      </c>
      <c r="H22" s="1">
        <v>1</v>
      </c>
      <c r="I22" s="1">
        <v>12</v>
      </c>
      <c r="J22" s="1">
        <v>14</v>
      </c>
      <c r="K22" s="1">
        <v>107</v>
      </c>
      <c r="L22" s="1">
        <v>118</v>
      </c>
      <c r="M22" s="1">
        <v>4</v>
      </c>
      <c r="N22" s="1">
        <v>4</v>
      </c>
      <c r="P22" s="1">
        <v>1</v>
      </c>
      <c r="S22" s="1">
        <v>22</v>
      </c>
      <c r="T22" s="1">
        <v>24</v>
      </c>
      <c r="AA22" s="1">
        <v>6</v>
      </c>
      <c r="AB22" s="1">
        <v>3</v>
      </c>
      <c r="AC22" s="1">
        <f t="shared" si="0"/>
        <v>1138</v>
      </c>
      <c r="AD22" s="14">
        <f t="shared" si="3"/>
        <v>1181</v>
      </c>
      <c r="AJ22" s="26"/>
    </row>
    <row r="23" spans="1:36" ht="12.75">
      <c r="A23" s="9" t="s">
        <v>37</v>
      </c>
      <c r="C23" s="5">
        <v>1476</v>
      </c>
      <c r="D23" s="1">
        <v>1554</v>
      </c>
      <c r="E23" s="1">
        <v>1</v>
      </c>
      <c r="I23" s="1">
        <v>1</v>
      </c>
      <c r="K23" s="1">
        <v>205</v>
      </c>
      <c r="L23" s="1">
        <v>153</v>
      </c>
      <c r="M23" s="1">
        <v>82</v>
      </c>
      <c r="N23" s="1">
        <v>72</v>
      </c>
      <c r="O23" s="1">
        <v>8</v>
      </c>
      <c r="P23" s="1">
        <v>3</v>
      </c>
      <c r="Q23" s="1">
        <v>22</v>
      </c>
      <c r="R23" s="1">
        <v>24</v>
      </c>
      <c r="S23" s="1">
        <v>536</v>
      </c>
      <c r="T23" s="1">
        <v>561</v>
      </c>
      <c r="AA23" s="1">
        <v>9</v>
      </c>
      <c r="AB23" s="1">
        <v>8</v>
      </c>
      <c r="AC23" s="1">
        <f t="shared" si="0"/>
        <v>2340</v>
      </c>
      <c r="AD23" s="14">
        <f t="shared" si="3"/>
        <v>2375</v>
      </c>
      <c r="AJ23" s="26"/>
    </row>
    <row r="24" spans="1:36" ht="12.75">
      <c r="A24" s="9" t="s">
        <v>38</v>
      </c>
      <c r="C24" s="5">
        <v>256</v>
      </c>
      <c r="D24" s="1">
        <v>265</v>
      </c>
      <c r="K24" s="1">
        <v>15</v>
      </c>
      <c r="L24" s="1">
        <v>10</v>
      </c>
      <c r="M24" s="1">
        <v>1</v>
      </c>
      <c r="R24" s="1">
        <v>1</v>
      </c>
      <c r="S24" s="1">
        <v>10</v>
      </c>
      <c r="T24" s="1">
        <v>12</v>
      </c>
      <c r="AA24" s="1">
        <v>5</v>
      </c>
      <c r="AB24" s="1">
        <v>2</v>
      </c>
      <c r="AC24" s="1">
        <f t="shared" si="0"/>
        <v>287</v>
      </c>
      <c r="AD24" s="14">
        <f t="shared" si="3"/>
        <v>290</v>
      </c>
      <c r="AJ24" s="26"/>
    </row>
    <row r="25" spans="1:36" ht="12.75">
      <c r="A25" s="9" t="s">
        <v>39</v>
      </c>
      <c r="C25" s="5">
        <v>213</v>
      </c>
      <c r="D25" s="1">
        <v>195</v>
      </c>
      <c r="E25" s="1">
        <v>1</v>
      </c>
      <c r="H25" s="1">
        <v>1</v>
      </c>
      <c r="I25" s="1">
        <v>28</v>
      </c>
      <c r="J25" s="1">
        <v>21</v>
      </c>
      <c r="L25" s="1">
        <v>2</v>
      </c>
      <c r="M25" s="1">
        <v>2</v>
      </c>
      <c r="N25" s="1">
        <v>3</v>
      </c>
      <c r="O25" s="1">
        <v>2</v>
      </c>
      <c r="P25" s="1">
        <v>5</v>
      </c>
      <c r="R25" s="1">
        <v>1</v>
      </c>
      <c r="S25" s="1">
        <v>266</v>
      </c>
      <c r="T25" s="1">
        <v>231</v>
      </c>
      <c r="W25" s="1">
        <v>2</v>
      </c>
      <c r="X25" s="1">
        <v>1</v>
      </c>
      <c r="AA25" s="1">
        <v>3</v>
      </c>
      <c r="AB25" s="1">
        <v>2</v>
      </c>
      <c r="AC25" s="1">
        <f t="shared" si="0"/>
        <v>517</v>
      </c>
      <c r="AD25" s="14">
        <f t="shared" si="3"/>
        <v>462</v>
      </c>
      <c r="AJ25" s="26"/>
    </row>
    <row r="26" spans="1:36" ht="12.75">
      <c r="A26" s="9" t="s">
        <v>40</v>
      </c>
      <c r="C26" s="5">
        <v>323</v>
      </c>
      <c r="D26" s="1">
        <v>333</v>
      </c>
      <c r="I26" s="1">
        <v>2</v>
      </c>
      <c r="J26" s="1">
        <v>4</v>
      </c>
      <c r="K26" s="1">
        <v>5</v>
      </c>
      <c r="L26" s="1">
        <v>11</v>
      </c>
      <c r="N26" s="1">
        <v>3</v>
      </c>
      <c r="P26" s="1">
        <v>1</v>
      </c>
      <c r="S26" s="1">
        <v>394</v>
      </c>
      <c r="T26" s="1">
        <v>344</v>
      </c>
      <c r="V26" s="1">
        <v>4</v>
      </c>
      <c r="AA26" s="1">
        <v>12</v>
      </c>
      <c r="AB26" s="1">
        <v>10</v>
      </c>
      <c r="AC26" s="1">
        <f t="shared" si="0"/>
        <v>736</v>
      </c>
      <c r="AD26" s="14">
        <f t="shared" si="3"/>
        <v>710</v>
      </c>
      <c r="AJ26" s="26"/>
    </row>
    <row r="27" spans="1:36" ht="12.75">
      <c r="A27" s="9" t="s">
        <v>42</v>
      </c>
      <c r="C27" s="5">
        <v>690</v>
      </c>
      <c r="D27" s="1">
        <v>667</v>
      </c>
      <c r="I27" s="1">
        <v>6</v>
      </c>
      <c r="J27" s="1">
        <v>9</v>
      </c>
      <c r="K27" s="1">
        <v>1</v>
      </c>
      <c r="L27" s="1">
        <v>1</v>
      </c>
      <c r="O27" s="1">
        <v>1</v>
      </c>
      <c r="Q27" s="1">
        <v>1</v>
      </c>
      <c r="S27" s="1">
        <v>489</v>
      </c>
      <c r="T27" s="1">
        <v>491</v>
      </c>
      <c r="AA27" s="1">
        <v>5</v>
      </c>
      <c r="AB27" s="1">
        <v>5</v>
      </c>
      <c r="AC27" s="1">
        <f t="shared" si="0"/>
        <v>1193</v>
      </c>
      <c r="AD27" s="14">
        <f t="shared" si="3"/>
        <v>1173</v>
      </c>
      <c r="AJ27" s="26"/>
    </row>
    <row r="28" spans="1:36" ht="12.75">
      <c r="A28" s="9" t="s">
        <v>41</v>
      </c>
      <c r="C28" s="5">
        <v>664</v>
      </c>
      <c r="D28" s="1">
        <v>752</v>
      </c>
      <c r="F28" s="1">
        <v>2</v>
      </c>
      <c r="G28" s="1">
        <v>4</v>
      </c>
      <c r="H28" s="1">
        <v>7</v>
      </c>
      <c r="I28" s="1">
        <v>29</v>
      </c>
      <c r="J28" s="1">
        <v>35</v>
      </c>
      <c r="K28" s="1">
        <v>64</v>
      </c>
      <c r="L28" s="1">
        <v>72</v>
      </c>
      <c r="M28" s="1">
        <v>75</v>
      </c>
      <c r="N28" s="1">
        <v>58</v>
      </c>
      <c r="O28" s="1">
        <v>1</v>
      </c>
      <c r="P28" s="1">
        <v>3</v>
      </c>
      <c r="Q28" s="1">
        <v>62</v>
      </c>
      <c r="R28" s="1">
        <v>51</v>
      </c>
      <c r="S28" s="1">
        <v>1022</v>
      </c>
      <c r="T28" s="1">
        <v>1071</v>
      </c>
      <c r="W28" s="1">
        <v>46</v>
      </c>
      <c r="X28" s="1">
        <v>37</v>
      </c>
      <c r="AA28" s="1">
        <v>29</v>
      </c>
      <c r="AB28" s="1">
        <v>30</v>
      </c>
      <c r="AC28" s="1">
        <f t="shared" si="0"/>
        <v>1996</v>
      </c>
      <c r="AD28" s="14">
        <f t="shared" si="3"/>
        <v>2118</v>
      </c>
      <c r="AJ28" s="26"/>
    </row>
    <row r="29" spans="1:36" ht="12.75">
      <c r="A29" s="9" t="s">
        <v>43</v>
      </c>
      <c r="C29" s="5">
        <v>12</v>
      </c>
      <c r="D29" s="1">
        <v>14</v>
      </c>
      <c r="S29" s="1">
        <v>427</v>
      </c>
      <c r="T29" s="1">
        <v>388</v>
      </c>
      <c r="AC29" s="1">
        <f t="shared" si="0"/>
        <v>439</v>
      </c>
      <c r="AD29" s="14">
        <f t="shared" si="3"/>
        <v>402</v>
      </c>
      <c r="AJ29" s="26"/>
    </row>
    <row r="30" spans="1:36" ht="12.75">
      <c r="A30" s="9" t="s">
        <v>44</v>
      </c>
      <c r="C30" s="5">
        <v>916</v>
      </c>
      <c r="D30" s="1">
        <v>1013</v>
      </c>
      <c r="E30" s="1">
        <v>8</v>
      </c>
      <c r="F30" s="1">
        <v>14</v>
      </c>
      <c r="G30" s="1">
        <v>1</v>
      </c>
      <c r="H30" s="1">
        <v>7</v>
      </c>
      <c r="I30" s="1">
        <v>14</v>
      </c>
      <c r="J30" s="1">
        <v>24</v>
      </c>
      <c r="K30" s="1">
        <v>36</v>
      </c>
      <c r="L30" s="1">
        <v>40</v>
      </c>
      <c r="M30" s="1">
        <v>57</v>
      </c>
      <c r="N30" s="1">
        <v>60</v>
      </c>
      <c r="O30" s="1">
        <v>21</v>
      </c>
      <c r="P30" s="1">
        <v>19</v>
      </c>
      <c r="Q30" s="1">
        <v>35</v>
      </c>
      <c r="R30" s="1">
        <v>26</v>
      </c>
      <c r="S30" s="1">
        <v>1114</v>
      </c>
      <c r="T30" s="1">
        <v>1193</v>
      </c>
      <c r="U30" s="1">
        <v>3</v>
      </c>
      <c r="W30" s="1">
        <v>8</v>
      </c>
      <c r="X30" s="1">
        <v>5</v>
      </c>
      <c r="Y30" s="1">
        <v>5</v>
      </c>
      <c r="Z30" s="1">
        <v>8</v>
      </c>
      <c r="AA30" s="1">
        <v>22</v>
      </c>
      <c r="AB30" s="1">
        <v>12</v>
      </c>
      <c r="AC30" s="1">
        <f t="shared" si="0"/>
        <v>2240</v>
      </c>
      <c r="AD30" s="14">
        <f t="shared" si="3"/>
        <v>2421</v>
      </c>
      <c r="AJ30" s="26"/>
    </row>
    <row r="31" spans="1:36" ht="12.75">
      <c r="A31" s="9" t="s">
        <v>45</v>
      </c>
      <c r="C31" s="5">
        <v>324</v>
      </c>
      <c r="D31" s="1">
        <v>347</v>
      </c>
      <c r="K31" s="1">
        <v>1</v>
      </c>
      <c r="L31" s="1">
        <v>1</v>
      </c>
      <c r="N31" s="1">
        <v>1</v>
      </c>
      <c r="S31" s="1">
        <v>475</v>
      </c>
      <c r="T31" s="1">
        <v>492</v>
      </c>
      <c r="AA31" s="1">
        <v>1</v>
      </c>
      <c r="AC31" s="1">
        <f t="shared" si="0"/>
        <v>801</v>
      </c>
      <c r="AD31" s="14">
        <f t="shared" si="3"/>
        <v>841</v>
      </c>
      <c r="AJ31" s="26"/>
    </row>
    <row r="32" spans="1:36" ht="12.75">
      <c r="A32" s="9" t="s">
        <v>46</v>
      </c>
      <c r="C32" s="5">
        <v>390</v>
      </c>
      <c r="D32" s="1">
        <v>381</v>
      </c>
      <c r="I32" s="1">
        <v>14</v>
      </c>
      <c r="J32" s="1">
        <v>19</v>
      </c>
      <c r="K32" s="1">
        <v>4</v>
      </c>
      <c r="O32" s="1">
        <v>1</v>
      </c>
      <c r="P32" s="1">
        <v>1</v>
      </c>
      <c r="Q32" s="1">
        <v>1</v>
      </c>
      <c r="R32" s="1">
        <v>5</v>
      </c>
      <c r="S32" s="1">
        <v>426</v>
      </c>
      <c r="T32" s="1">
        <v>438</v>
      </c>
      <c r="AA32" s="1">
        <v>6</v>
      </c>
      <c r="AB32" s="1">
        <v>6</v>
      </c>
      <c r="AC32" s="1">
        <f t="shared" si="0"/>
        <v>842</v>
      </c>
      <c r="AD32" s="14">
        <f t="shared" si="3"/>
        <v>850</v>
      </c>
      <c r="AJ32" s="26"/>
    </row>
    <row r="33" spans="1:36" ht="12.75">
      <c r="A33" s="9" t="s">
        <v>47</v>
      </c>
      <c r="C33" s="5">
        <v>676</v>
      </c>
      <c r="D33" s="1">
        <v>728</v>
      </c>
      <c r="H33" s="1">
        <v>1</v>
      </c>
      <c r="I33" s="1">
        <v>14</v>
      </c>
      <c r="J33" s="1">
        <v>9</v>
      </c>
      <c r="K33" s="1">
        <v>21</v>
      </c>
      <c r="L33" s="1">
        <v>29</v>
      </c>
      <c r="M33" s="1">
        <v>11</v>
      </c>
      <c r="N33" s="1">
        <v>9</v>
      </c>
      <c r="O33" s="1">
        <v>1</v>
      </c>
      <c r="P33" s="1">
        <v>1</v>
      </c>
      <c r="Q33" s="1">
        <v>14</v>
      </c>
      <c r="R33" s="1">
        <v>9</v>
      </c>
      <c r="S33" s="1">
        <v>3</v>
      </c>
      <c r="T33" s="1">
        <v>4</v>
      </c>
      <c r="AA33" s="1">
        <v>15</v>
      </c>
      <c r="AB33" s="1">
        <v>8</v>
      </c>
      <c r="AC33" s="1">
        <f t="shared" si="0"/>
        <v>755</v>
      </c>
      <c r="AD33" s="14">
        <f t="shared" si="3"/>
        <v>798</v>
      </c>
      <c r="AJ33" s="26"/>
    </row>
    <row r="34" spans="1:36" ht="12.75">
      <c r="A34" s="9" t="s">
        <v>48</v>
      </c>
      <c r="C34" s="5">
        <v>339</v>
      </c>
      <c r="D34" s="1">
        <v>353</v>
      </c>
      <c r="G34" s="1">
        <v>1</v>
      </c>
      <c r="I34" s="1">
        <v>138</v>
      </c>
      <c r="J34" s="1">
        <v>144</v>
      </c>
      <c r="K34" s="1">
        <v>25</v>
      </c>
      <c r="L34" s="1">
        <v>27</v>
      </c>
      <c r="N34" s="1">
        <v>1</v>
      </c>
      <c r="Q34" s="1">
        <v>134</v>
      </c>
      <c r="R34" s="1">
        <v>149</v>
      </c>
      <c r="S34" s="1">
        <v>11</v>
      </c>
      <c r="T34" s="1">
        <v>8</v>
      </c>
      <c r="U34" s="1">
        <v>1</v>
      </c>
      <c r="AA34" s="1">
        <v>19</v>
      </c>
      <c r="AB34" s="1">
        <v>8</v>
      </c>
      <c r="AC34" s="1">
        <f>AA34+Y34+W34+U34+S34+Q34+O34+M34+K34+I34+G34+E34+C34</f>
        <v>668</v>
      </c>
      <c r="AD34" s="14">
        <f t="shared" si="3"/>
        <v>690</v>
      </c>
      <c r="AJ34" s="26"/>
    </row>
    <row r="35" spans="1:36" ht="12.75">
      <c r="A35" s="9" t="s">
        <v>49</v>
      </c>
      <c r="C35" s="5">
        <v>395</v>
      </c>
      <c r="D35" s="1">
        <v>384</v>
      </c>
      <c r="E35" s="1">
        <v>1</v>
      </c>
      <c r="F35" s="1">
        <v>1</v>
      </c>
      <c r="H35" s="1">
        <v>1</v>
      </c>
      <c r="I35" s="1">
        <v>11</v>
      </c>
      <c r="J35" s="1">
        <v>13</v>
      </c>
      <c r="K35" s="1">
        <v>10</v>
      </c>
      <c r="L35" s="1">
        <v>7</v>
      </c>
      <c r="M35" s="1">
        <v>7</v>
      </c>
      <c r="N35" s="1">
        <v>10</v>
      </c>
      <c r="O35" s="1">
        <v>2</v>
      </c>
      <c r="P35" s="1">
        <v>4</v>
      </c>
      <c r="Q35" s="1">
        <v>24</v>
      </c>
      <c r="R35" s="1">
        <v>22</v>
      </c>
      <c r="S35" s="1">
        <v>69</v>
      </c>
      <c r="T35" s="1">
        <v>90</v>
      </c>
      <c r="AA35" s="1">
        <v>12</v>
      </c>
      <c r="AB35" s="1">
        <v>8</v>
      </c>
      <c r="AC35" s="1">
        <f>AA35+Y35+W35+U35+S35+Q35+O35+M35+K35+I35+G35+E35+C35</f>
        <v>531</v>
      </c>
      <c r="AD35" s="14">
        <f t="shared" si="3"/>
        <v>540</v>
      </c>
      <c r="AJ35" s="26"/>
    </row>
    <row r="36" spans="1:36" ht="12.75">
      <c r="A36" s="9" t="s">
        <v>50</v>
      </c>
      <c r="C36" s="5">
        <v>393</v>
      </c>
      <c r="D36" s="1">
        <v>495</v>
      </c>
      <c r="E36" s="1">
        <v>14</v>
      </c>
      <c r="F36" s="1">
        <v>22</v>
      </c>
      <c r="G36" s="1">
        <v>12</v>
      </c>
      <c r="H36" s="1">
        <v>14</v>
      </c>
      <c r="I36" s="1">
        <v>9</v>
      </c>
      <c r="J36" s="1">
        <v>13</v>
      </c>
      <c r="K36" s="1">
        <v>11</v>
      </c>
      <c r="L36" s="1">
        <v>28</v>
      </c>
      <c r="M36" s="1">
        <v>25</v>
      </c>
      <c r="N36" s="1">
        <v>28</v>
      </c>
      <c r="O36" s="1">
        <v>5</v>
      </c>
      <c r="P36" s="1">
        <v>10</v>
      </c>
      <c r="Q36" s="1">
        <v>85</v>
      </c>
      <c r="R36" s="1">
        <v>117</v>
      </c>
      <c r="S36" s="1">
        <v>920</v>
      </c>
      <c r="T36" s="1">
        <v>1121</v>
      </c>
      <c r="W36" s="1">
        <v>2</v>
      </c>
      <c r="X36" s="1">
        <v>3</v>
      </c>
      <c r="AA36" s="1">
        <v>43</v>
      </c>
      <c r="AB36" s="1">
        <v>35</v>
      </c>
      <c r="AC36" s="1">
        <f>AA36+Y36+W36+U36+S36+Q36+O36+M36+K36+I36+G36+E36+C36</f>
        <v>1519</v>
      </c>
      <c r="AD36" s="14">
        <f t="shared" si="3"/>
        <v>1886</v>
      </c>
      <c r="AJ36" s="26"/>
    </row>
    <row r="37" spans="1:36" ht="12.75">
      <c r="A37" s="9" t="s">
        <v>51</v>
      </c>
      <c r="C37" s="5">
        <v>307</v>
      </c>
      <c r="D37" s="1">
        <v>277</v>
      </c>
      <c r="E37" s="1">
        <v>1</v>
      </c>
      <c r="F37" s="1">
        <v>1</v>
      </c>
      <c r="G37" s="1">
        <v>1</v>
      </c>
      <c r="K37" s="1">
        <v>2</v>
      </c>
      <c r="L37" s="1">
        <v>5</v>
      </c>
      <c r="S37" s="1">
        <v>39</v>
      </c>
      <c r="T37" s="1">
        <v>42</v>
      </c>
      <c r="AC37" s="1">
        <f>AA37+Y37+W37+U37+S37+Q37+O37+M37+K37+I37+G37+E37+C37</f>
        <v>350</v>
      </c>
      <c r="AD37" s="14">
        <f t="shared" si="3"/>
        <v>325</v>
      </c>
      <c r="AJ37" s="26"/>
    </row>
    <row r="38" spans="1:36" ht="12.75">
      <c r="A38" s="9" t="s">
        <v>52</v>
      </c>
      <c r="C38" s="5">
        <v>105</v>
      </c>
      <c r="D38" s="1">
        <v>114</v>
      </c>
      <c r="G38" s="1">
        <v>1</v>
      </c>
      <c r="I38" s="1">
        <v>1</v>
      </c>
      <c r="K38" s="1">
        <v>5</v>
      </c>
      <c r="M38" s="1">
        <v>2</v>
      </c>
      <c r="N38" s="1">
        <v>2</v>
      </c>
      <c r="S38" s="1">
        <v>740</v>
      </c>
      <c r="T38" s="1">
        <v>693</v>
      </c>
      <c r="V38" s="1">
        <v>1</v>
      </c>
      <c r="AA38" s="1">
        <v>1</v>
      </c>
      <c r="AC38" s="1">
        <f t="shared" si="0"/>
        <v>855</v>
      </c>
      <c r="AD38" s="14">
        <f t="shared" si="3"/>
        <v>810</v>
      </c>
      <c r="AJ38" s="26"/>
    </row>
    <row r="39" spans="1:36" ht="12.75">
      <c r="A39" s="9" t="s">
        <v>53</v>
      </c>
      <c r="C39" s="5">
        <v>585</v>
      </c>
      <c r="D39" s="1">
        <v>512</v>
      </c>
      <c r="I39" s="1">
        <v>10</v>
      </c>
      <c r="J39" s="1">
        <v>22</v>
      </c>
      <c r="K39" s="1">
        <v>4</v>
      </c>
      <c r="L39" s="1">
        <v>6</v>
      </c>
      <c r="M39" s="1">
        <v>5</v>
      </c>
      <c r="N39" s="1">
        <v>8</v>
      </c>
      <c r="O39" s="1">
        <v>6</v>
      </c>
      <c r="P39" s="1">
        <v>9</v>
      </c>
      <c r="Q39" s="1">
        <v>7</v>
      </c>
      <c r="R39" s="1">
        <v>10</v>
      </c>
      <c r="S39" s="1">
        <v>245</v>
      </c>
      <c r="T39" s="1">
        <v>215</v>
      </c>
      <c r="W39" s="1">
        <v>4</v>
      </c>
      <c r="X39" s="1">
        <v>1</v>
      </c>
      <c r="AA39" s="1">
        <v>16</v>
      </c>
      <c r="AB39" s="1">
        <v>11</v>
      </c>
      <c r="AC39" s="1">
        <f t="shared" si="0"/>
        <v>882</v>
      </c>
      <c r="AD39" s="14">
        <f t="shared" si="3"/>
        <v>794</v>
      </c>
      <c r="AJ39" s="26"/>
    </row>
    <row r="40" spans="1:36" ht="12.75">
      <c r="A40" s="9" t="s">
        <v>54</v>
      </c>
      <c r="C40" s="5">
        <v>1387</v>
      </c>
      <c r="D40" s="1">
        <v>1390</v>
      </c>
      <c r="G40" s="1">
        <v>1</v>
      </c>
      <c r="H40" s="1">
        <v>2</v>
      </c>
      <c r="I40" s="1">
        <v>52</v>
      </c>
      <c r="J40" s="1">
        <v>57</v>
      </c>
      <c r="K40" s="1">
        <v>61</v>
      </c>
      <c r="L40" s="1">
        <v>64</v>
      </c>
      <c r="M40" s="1">
        <v>66</v>
      </c>
      <c r="N40" s="1">
        <v>101</v>
      </c>
      <c r="P40" s="1">
        <v>4</v>
      </c>
      <c r="Q40" s="1">
        <v>25</v>
      </c>
      <c r="R40" s="1">
        <v>20</v>
      </c>
      <c r="S40" s="1">
        <v>1512</v>
      </c>
      <c r="T40" s="1">
        <v>1515</v>
      </c>
      <c r="U40" s="1">
        <v>2</v>
      </c>
      <c r="V40" s="1">
        <v>5</v>
      </c>
      <c r="W40" s="1">
        <v>2</v>
      </c>
      <c r="X40" s="1">
        <v>5</v>
      </c>
      <c r="AA40" s="1">
        <v>27</v>
      </c>
      <c r="AB40" s="1">
        <v>27</v>
      </c>
      <c r="AC40" s="1">
        <f t="shared" si="0"/>
        <v>3135</v>
      </c>
      <c r="AD40" s="14">
        <f t="shared" si="3"/>
        <v>3190</v>
      </c>
      <c r="AJ40" s="26"/>
    </row>
    <row r="41" spans="1:36" ht="12.75">
      <c r="A41" s="9" t="s">
        <v>55</v>
      </c>
      <c r="C41" s="5">
        <v>264</v>
      </c>
      <c r="D41" s="1">
        <v>266</v>
      </c>
      <c r="G41" s="1">
        <v>1</v>
      </c>
      <c r="H41" s="1">
        <v>1</v>
      </c>
      <c r="I41" s="1">
        <v>6</v>
      </c>
      <c r="J41" s="1">
        <v>5</v>
      </c>
      <c r="K41" s="1">
        <v>4</v>
      </c>
      <c r="L41" s="1">
        <v>1</v>
      </c>
      <c r="M41" s="1">
        <v>1</v>
      </c>
      <c r="N41" s="1">
        <v>1</v>
      </c>
      <c r="O41" s="1">
        <v>13</v>
      </c>
      <c r="Q41" s="1">
        <v>16</v>
      </c>
      <c r="R41" s="1">
        <v>8</v>
      </c>
      <c r="S41" s="1">
        <v>67</v>
      </c>
      <c r="T41" s="1">
        <v>77</v>
      </c>
      <c r="U41" s="1">
        <v>849</v>
      </c>
      <c r="V41" s="1">
        <v>710</v>
      </c>
      <c r="AC41" s="1">
        <f t="shared" si="0"/>
        <v>1221</v>
      </c>
      <c r="AD41" s="14">
        <f t="shared" si="3"/>
        <v>1069</v>
      </c>
      <c r="AJ41" s="26"/>
    </row>
    <row r="42" spans="1:36" ht="12.75">
      <c r="A42" s="9" t="s">
        <v>56</v>
      </c>
      <c r="C42" s="5">
        <v>145</v>
      </c>
      <c r="D42" s="1">
        <v>137</v>
      </c>
      <c r="S42" s="1">
        <v>556</v>
      </c>
      <c r="T42" s="1">
        <v>523</v>
      </c>
      <c r="U42" s="1">
        <v>11</v>
      </c>
      <c r="V42" s="1">
        <v>16</v>
      </c>
      <c r="AC42" s="1">
        <f t="shared" si="0"/>
        <v>712</v>
      </c>
      <c r="AD42" s="14">
        <f t="shared" si="3"/>
        <v>676</v>
      </c>
      <c r="AJ42" s="26"/>
    </row>
    <row r="43" spans="1:36" ht="12.75">
      <c r="A43" s="9" t="s">
        <v>57</v>
      </c>
      <c r="C43" s="5">
        <v>1917</v>
      </c>
      <c r="D43" s="1">
        <v>2072</v>
      </c>
      <c r="E43" s="1">
        <v>1</v>
      </c>
      <c r="F43" s="1">
        <v>4</v>
      </c>
      <c r="G43" s="1">
        <v>1</v>
      </c>
      <c r="H43" s="1">
        <v>1</v>
      </c>
      <c r="I43" s="1">
        <v>258</v>
      </c>
      <c r="J43" s="1">
        <v>320</v>
      </c>
      <c r="K43" s="1">
        <v>53</v>
      </c>
      <c r="L43" s="1">
        <v>51</v>
      </c>
      <c r="M43" s="1">
        <v>14</v>
      </c>
      <c r="N43" s="1">
        <v>5</v>
      </c>
      <c r="O43" s="1">
        <v>64</v>
      </c>
      <c r="P43" s="1">
        <v>79</v>
      </c>
      <c r="Q43" s="1">
        <v>83</v>
      </c>
      <c r="R43" s="1">
        <v>74</v>
      </c>
      <c r="S43" s="1">
        <v>414</v>
      </c>
      <c r="T43" s="1">
        <v>442</v>
      </c>
      <c r="U43" s="1">
        <v>20</v>
      </c>
      <c r="V43" s="1">
        <v>30</v>
      </c>
      <c r="W43" s="1">
        <v>27</v>
      </c>
      <c r="X43" s="1">
        <v>13</v>
      </c>
      <c r="Y43" s="1">
        <v>1</v>
      </c>
      <c r="Z43" s="1">
        <v>1</v>
      </c>
      <c r="AA43" s="1">
        <v>208</v>
      </c>
      <c r="AB43" s="1">
        <v>177</v>
      </c>
      <c r="AC43" s="1">
        <f t="shared" si="0"/>
        <v>3061</v>
      </c>
      <c r="AD43" s="14">
        <f t="shared" si="3"/>
        <v>3269</v>
      </c>
      <c r="AJ43" s="26">
        <v>270076</v>
      </c>
    </row>
    <row r="44" spans="1:36" ht="12.75">
      <c r="A44" s="9" t="s">
        <v>58</v>
      </c>
      <c r="C44" s="5">
        <v>501</v>
      </c>
      <c r="D44" s="1">
        <v>494</v>
      </c>
      <c r="F44" s="1">
        <v>1</v>
      </c>
      <c r="G44" s="1">
        <v>1</v>
      </c>
      <c r="K44" s="1">
        <v>111</v>
      </c>
      <c r="L44" s="1">
        <v>99</v>
      </c>
      <c r="M44" s="1">
        <v>7</v>
      </c>
      <c r="N44" s="1">
        <v>3</v>
      </c>
      <c r="Q44" s="1">
        <v>2</v>
      </c>
      <c r="R44" s="1">
        <v>3</v>
      </c>
      <c r="S44" s="1">
        <v>137</v>
      </c>
      <c r="T44" s="1">
        <v>116</v>
      </c>
      <c r="V44" s="1">
        <v>1</v>
      </c>
      <c r="AA44" s="1">
        <v>8</v>
      </c>
      <c r="AB44" s="1">
        <v>5</v>
      </c>
      <c r="AC44" s="1">
        <f t="shared" si="0"/>
        <v>767</v>
      </c>
      <c r="AD44" s="14">
        <f t="shared" si="3"/>
        <v>722</v>
      </c>
      <c r="AJ44" s="26"/>
    </row>
    <row r="45" spans="1:36" ht="12.75">
      <c r="A45" s="10" t="s">
        <v>59</v>
      </c>
      <c r="C45" s="5">
        <v>466</v>
      </c>
      <c r="D45" s="1">
        <v>562</v>
      </c>
      <c r="F45" s="1">
        <v>2</v>
      </c>
      <c r="G45" s="1">
        <v>1</v>
      </c>
      <c r="I45" s="1">
        <v>27</v>
      </c>
      <c r="J45" s="1">
        <v>28</v>
      </c>
      <c r="K45" s="1">
        <v>4</v>
      </c>
      <c r="L45" s="1">
        <v>6</v>
      </c>
      <c r="M45" s="1">
        <v>6</v>
      </c>
      <c r="N45" s="1">
        <v>4</v>
      </c>
      <c r="P45" s="1">
        <v>1</v>
      </c>
      <c r="Q45" s="1">
        <v>4</v>
      </c>
      <c r="R45" s="1">
        <v>5</v>
      </c>
      <c r="S45" s="1">
        <v>127</v>
      </c>
      <c r="T45" s="1">
        <v>146</v>
      </c>
      <c r="U45" s="1">
        <v>6</v>
      </c>
      <c r="V45" s="1">
        <v>2</v>
      </c>
      <c r="W45" s="1">
        <v>7</v>
      </c>
      <c r="X45" s="1">
        <v>2</v>
      </c>
      <c r="AA45" s="1">
        <v>1</v>
      </c>
      <c r="AB45" s="1">
        <v>2</v>
      </c>
      <c r="AC45" s="1">
        <f t="shared" si="0"/>
        <v>649</v>
      </c>
      <c r="AD45" s="14">
        <f t="shared" si="3"/>
        <v>760</v>
      </c>
      <c r="AJ45" s="26"/>
    </row>
    <row r="46" spans="1:36" ht="12.75">
      <c r="A46" s="9" t="s">
        <v>60</v>
      </c>
      <c r="C46" s="5">
        <v>276</v>
      </c>
      <c r="D46" s="1">
        <v>257</v>
      </c>
      <c r="J46" s="1">
        <v>1</v>
      </c>
      <c r="O46" s="1">
        <v>4</v>
      </c>
      <c r="P46" s="1">
        <v>1</v>
      </c>
      <c r="S46" s="1">
        <v>885</v>
      </c>
      <c r="T46" s="1">
        <v>865</v>
      </c>
      <c r="AC46" s="1">
        <f t="shared" si="0"/>
        <v>1165</v>
      </c>
      <c r="AD46" s="14">
        <f t="shared" si="3"/>
        <v>1124</v>
      </c>
      <c r="AJ46" s="26"/>
    </row>
    <row r="47" spans="1:36" ht="12.75">
      <c r="A47" s="9" t="s">
        <v>61</v>
      </c>
      <c r="C47" s="5">
        <v>560</v>
      </c>
      <c r="D47" s="1">
        <v>536</v>
      </c>
      <c r="I47" s="1">
        <v>70</v>
      </c>
      <c r="J47" s="1">
        <v>85</v>
      </c>
      <c r="K47" s="1">
        <v>13</v>
      </c>
      <c r="L47" s="1">
        <v>7</v>
      </c>
      <c r="M47" s="1">
        <v>10</v>
      </c>
      <c r="N47" s="1">
        <v>17</v>
      </c>
      <c r="O47" s="1">
        <v>5</v>
      </c>
      <c r="P47" s="1">
        <v>4</v>
      </c>
      <c r="Q47" s="1">
        <v>9</v>
      </c>
      <c r="R47" s="1">
        <v>7</v>
      </c>
      <c r="S47" s="1">
        <v>763</v>
      </c>
      <c r="T47" s="1">
        <v>716</v>
      </c>
      <c r="AA47" s="1">
        <v>18</v>
      </c>
      <c r="AB47" s="1">
        <v>11</v>
      </c>
      <c r="AC47" s="1">
        <f t="shared" si="0"/>
        <v>1448</v>
      </c>
      <c r="AD47" s="14">
        <f t="shared" si="3"/>
        <v>1383</v>
      </c>
      <c r="AJ47" s="26"/>
    </row>
    <row r="48" spans="1:36" ht="12.75">
      <c r="A48" s="9" t="s">
        <v>62</v>
      </c>
      <c r="C48" s="5">
        <v>4519</v>
      </c>
      <c r="D48" s="1">
        <v>4182</v>
      </c>
      <c r="G48" s="1">
        <v>8</v>
      </c>
      <c r="H48" s="1">
        <v>3</v>
      </c>
      <c r="I48" s="1">
        <v>833</v>
      </c>
      <c r="J48" s="1">
        <v>797</v>
      </c>
      <c r="K48" s="1">
        <v>122</v>
      </c>
      <c r="L48" s="1">
        <v>115</v>
      </c>
      <c r="M48" s="1">
        <v>27</v>
      </c>
      <c r="N48" s="1">
        <v>12</v>
      </c>
      <c r="O48" s="1">
        <v>10</v>
      </c>
      <c r="P48" s="1">
        <v>2</v>
      </c>
      <c r="Q48" s="1">
        <v>337</v>
      </c>
      <c r="R48" s="1">
        <v>283</v>
      </c>
      <c r="S48" s="1">
        <v>2084</v>
      </c>
      <c r="T48" s="1">
        <v>1838</v>
      </c>
      <c r="U48" s="1">
        <v>15</v>
      </c>
      <c r="V48" s="1">
        <v>10</v>
      </c>
      <c r="W48" s="1">
        <v>2</v>
      </c>
      <c r="X48" s="1">
        <v>1</v>
      </c>
      <c r="AA48" s="1">
        <v>69</v>
      </c>
      <c r="AB48" s="1">
        <v>28</v>
      </c>
      <c r="AC48" s="1">
        <f t="shared" si="0"/>
        <v>8026</v>
      </c>
      <c r="AD48" s="14">
        <f t="shared" si="3"/>
        <v>7271</v>
      </c>
      <c r="AJ48" s="26"/>
    </row>
    <row r="49" spans="1:36" ht="12.75">
      <c r="A49" s="9" t="s">
        <v>63</v>
      </c>
      <c r="C49" s="5">
        <v>471</v>
      </c>
      <c r="D49" s="1">
        <v>450</v>
      </c>
      <c r="F49" s="1">
        <v>1</v>
      </c>
      <c r="I49" s="1">
        <v>30</v>
      </c>
      <c r="J49" s="1">
        <v>26</v>
      </c>
      <c r="L49" s="1">
        <v>2</v>
      </c>
      <c r="M49" s="1">
        <v>5</v>
      </c>
      <c r="N49" s="1">
        <v>3</v>
      </c>
      <c r="S49" s="1">
        <v>567</v>
      </c>
      <c r="T49" s="1">
        <v>484</v>
      </c>
      <c r="AA49" s="1">
        <v>12</v>
      </c>
      <c r="AB49" s="1">
        <v>7</v>
      </c>
      <c r="AC49" s="1">
        <f t="shared" si="0"/>
        <v>1085</v>
      </c>
      <c r="AD49" s="14">
        <f t="shared" si="3"/>
        <v>973</v>
      </c>
      <c r="AJ49" s="26"/>
    </row>
    <row r="50" spans="1:36" ht="12.75">
      <c r="A50" s="9" t="s">
        <v>64</v>
      </c>
      <c r="C50" s="5">
        <v>203</v>
      </c>
      <c r="D50" s="1">
        <v>166</v>
      </c>
      <c r="I50" s="1">
        <v>4</v>
      </c>
      <c r="J50" s="1">
        <v>3</v>
      </c>
      <c r="K50" s="1">
        <v>5</v>
      </c>
      <c r="L50" s="1">
        <v>6</v>
      </c>
      <c r="M50" s="1">
        <v>9</v>
      </c>
      <c r="N50" s="1">
        <v>5</v>
      </c>
      <c r="P50" s="1">
        <v>2</v>
      </c>
      <c r="R50" s="1">
        <v>1</v>
      </c>
      <c r="S50" s="1">
        <v>804</v>
      </c>
      <c r="T50" s="1">
        <v>779</v>
      </c>
      <c r="AC50" s="1">
        <f t="shared" si="0"/>
        <v>1025</v>
      </c>
      <c r="AD50" s="14">
        <f t="shared" si="3"/>
        <v>962</v>
      </c>
      <c r="AJ50" s="26"/>
    </row>
    <row r="51" spans="1:36" ht="12.75">
      <c r="A51" s="9" t="s">
        <v>65</v>
      </c>
      <c r="C51" s="5">
        <v>455</v>
      </c>
      <c r="D51" s="1">
        <v>487</v>
      </c>
      <c r="E51" s="1">
        <v>4</v>
      </c>
      <c r="F51" s="1">
        <v>5</v>
      </c>
      <c r="H51" s="1">
        <v>1</v>
      </c>
      <c r="I51" s="1">
        <v>26</v>
      </c>
      <c r="J51" s="1">
        <v>20</v>
      </c>
      <c r="K51" s="1">
        <v>15</v>
      </c>
      <c r="L51" s="1">
        <v>12</v>
      </c>
      <c r="M51" s="1">
        <v>19</v>
      </c>
      <c r="N51" s="1">
        <v>14</v>
      </c>
      <c r="O51" s="1">
        <v>5</v>
      </c>
      <c r="P51" s="1">
        <v>14</v>
      </c>
      <c r="Q51" s="1">
        <v>16</v>
      </c>
      <c r="R51" s="1">
        <v>16</v>
      </c>
      <c r="S51" s="1">
        <v>1268</v>
      </c>
      <c r="T51" s="1">
        <v>1334</v>
      </c>
      <c r="AA51" s="1">
        <v>17</v>
      </c>
      <c r="AB51" s="1">
        <v>20</v>
      </c>
      <c r="AC51" s="1">
        <f t="shared" si="0"/>
        <v>1825</v>
      </c>
      <c r="AD51" s="14">
        <f t="shared" si="3"/>
        <v>1923</v>
      </c>
      <c r="AJ51" s="26"/>
    </row>
    <row r="52" spans="1:36" ht="12.75">
      <c r="A52" s="9" t="s">
        <v>66</v>
      </c>
      <c r="C52" s="5">
        <v>640</v>
      </c>
      <c r="D52" s="1">
        <v>569</v>
      </c>
      <c r="I52" s="1">
        <v>7</v>
      </c>
      <c r="J52" s="1">
        <v>12</v>
      </c>
      <c r="K52" s="1">
        <v>20</v>
      </c>
      <c r="L52" s="1">
        <v>17</v>
      </c>
      <c r="M52" s="1">
        <v>4</v>
      </c>
      <c r="N52" s="1">
        <v>5</v>
      </c>
      <c r="P52" s="1">
        <v>1</v>
      </c>
      <c r="Q52" s="1">
        <v>33</v>
      </c>
      <c r="R52" s="1">
        <v>24</v>
      </c>
      <c r="S52" s="1">
        <v>700</v>
      </c>
      <c r="T52" s="1">
        <v>692</v>
      </c>
      <c r="AA52" s="1">
        <v>8</v>
      </c>
      <c r="AB52" s="1">
        <v>12</v>
      </c>
      <c r="AC52" s="1">
        <f t="shared" si="0"/>
        <v>1412</v>
      </c>
      <c r="AD52" s="14">
        <f t="shared" si="3"/>
        <v>1332</v>
      </c>
      <c r="AJ52" s="26"/>
    </row>
    <row r="53" spans="1:36" ht="12.75">
      <c r="A53" s="9" t="s">
        <v>67</v>
      </c>
      <c r="C53" s="5">
        <v>299</v>
      </c>
      <c r="D53" s="1">
        <v>315</v>
      </c>
      <c r="F53" s="1">
        <v>2</v>
      </c>
      <c r="G53" s="1">
        <v>1</v>
      </c>
      <c r="H53" s="1">
        <v>1</v>
      </c>
      <c r="I53" s="1">
        <v>5</v>
      </c>
      <c r="J53" s="1">
        <v>4</v>
      </c>
      <c r="K53" s="1">
        <v>1</v>
      </c>
      <c r="L53" s="1">
        <v>1</v>
      </c>
      <c r="M53" s="1">
        <v>3</v>
      </c>
      <c r="N53" s="1">
        <v>1</v>
      </c>
      <c r="Q53" s="1">
        <v>1</v>
      </c>
      <c r="R53" s="1">
        <v>1</v>
      </c>
      <c r="S53" s="1">
        <v>486</v>
      </c>
      <c r="T53" s="1">
        <v>485</v>
      </c>
      <c r="AA53" s="1">
        <v>11</v>
      </c>
      <c r="AB53" s="1">
        <v>8</v>
      </c>
      <c r="AC53" s="1">
        <f t="shared" si="0"/>
        <v>807</v>
      </c>
      <c r="AD53" s="14">
        <f t="shared" si="3"/>
        <v>818</v>
      </c>
      <c r="AJ53" s="26"/>
    </row>
    <row r="54" spans="1:36" ht="12.75">
      <c r="A54" s="9" t="s">
        <v>68</v>
      </c>
      <c r="C54" s="5">
        <v>191</v>
      </c>
      <c r="D54" s="1">
        <v>161</v>
      </c>
      <c r="H54" s="1">
        <v>1</v>
      </c>
      <c r="K54" s="1">
        <v>6</v>
      </c>
      <c r="L54" s="1">
        <v>3</v>
      </c>
      <c r="N54" s="1">
        <v>1</v>
      </c>
      <c r="S54" s="1">
        <v>268</v>
      </c>
      <c r="T54" s="1">
        <v>267</v>
      </c>
      <c r="AC54" s="1">
        <f t="shared" si="0"/>
        <v>465</v>
      </c>
      <c r="AD54" s="14">
        <f t="shared" si="3"/>
        <v>433</v>
      </c>
      <c r="AJ54" s="26"/>
    </row>
    <row r="55" spans="1:36" ht="12.75">
      <c r="A55" s="9" t="s">
        <v>69</v>
      </c>
      <c r="C55" s="5">
        <v>2536</v>
      </c>
      <c r="D55" s="1">
        <v>2720</v>
      </c>
      <c r="E55" s="1">
        <v>22</v>
      </c>
      <c r="F55" s="1">
        <v>28</v>
      </c>
      <c r="G55" s="1">
        <v>15</v>
      </c>
      <c r="H55" s="1">
        <v>28</v>
      </c>
      <c r="I55" s="1">
        <v>136</v>
      </c>
      <c r="J55" s="1">
        <v>166</v>
      </c>
      <c r="K55" s="1">
        <v>77</v>
      </c>
      <c r="L55" s="1">
        <v>76</v>
      </c>
      <c r="M55" s="1">
        <v>47</v>
      </c>
      <c r="N55" s="1">
        <v>47</v>
      </c>
      <c r="O55" s="1">
        <v>8</v>
      </c>
      <c r="P55" s="1">
        <v>3</v>
      </c>
      <c r="Q55" s="1">
        <v>203</v>
      </c>
      <c r="R55" s="1">
        <v>193</v>
      </c>
      <c r="S55" s="1">
        <v>2493</v>
      </c>
      <c r="T55" s="1">
        <v>2699</v>
      </c>
      <c r="U55" s="1">
        <v>255</v>
      </c>
      <c r="V55" s="1">
        <v>284</v>
      </c>
      <c r="W55" s="1">
        <v>133</v>
      </c>
      <c r="X55" s="1">
        <v>157</v>
      </c>
      <c r="Y55" s="1">
        <v>1</v>
      </c>
      <c r="Z55" s="1">
        <v>6</v>
      </c>
      <c r="AA55" s="1">
        <v>69</v>
      </c>
      <c r="AB55" s="1">
        <v>63</v>
      </c>
      <c r="AC55" s="1">
        <f t="shared" si="0"/>
        <v>5995</v>
      </c>
      <c r="AD55" s="14">
        <f>D55+F55+H55+J55+L55+N55+P55+R55+T55+V55+X55+Z55+AB55</f>
        <v>6470</v>
      </c>
      <c r="AJ55" s="26"/>
    </row>
    <row r="56" spans="1:36" ht="12.75">
      <c r="A56" s="9" t="s">
        <v>70</v>
      </c>
      <c r="C56" s="5">
        <v>337</v>
      </c>
      <c r="D56" s="1">
        <v>350</v>
      </c>
      <c r="I56" s="1">
        <v>1</v>
      </c>
      <c r="M56" s="1">
        <v>2</v>
      </c>
      <c r="O56" s="1">
        <v>4</v>
      </c>
      <c r="P56" s="1">
        <v>2</v>
      </c>
      <c r="Q56" s="1">
        <v>1</v>
      </c>
      <c r="S56" s="1">
        <v>281</v>
      </c>
      <c r="T56" s="1">
        <v>298</v>
      </c>
      <c r="W56" s="1">
        <v>2</v>
      </c>
      <c r="X56" s="1">
        <v>4</v>
      </c>
      <c r="AC56" s="1">
        <f t="shared" si="0"/>
        <v>628</v>
      </c>
      <c r="AD56" s="14">
        <f aca="true" t="shared" si="4" ref="AD56:AD87">AB56+Z56+X56+V56+T56+R56+P56+N56+L56+J56+H56+F56+D56</f>
        <v>654</v>
      </c>
      <c r="AJ56" s="26"/>
    </row>
    <row r="57" spans="1:36" ht="12.75">
      <c r="A57" s="9" t="s">
        <v>71</v>
      </c>
      <c r="C57" s="5">
        <v>638</v>
      </c>
      <c r="D57" s="1">
        <v>604</v>
      </c>
      <c r="I57" s="1">
        <v>5</v>
      </c>
      <c r="J57" s="1">
        <v>5</v>
      </c>
      <c r="K57" s="1">
        <v>9</v>
      </c>
      <c r="L57" s="1">
        <v>9</v>
      </c>
      <c r="M57" s="1">
        <v>2</v>
      </c>
      <c r="N57" s="1">
        <v>1</v>
      </c>
      <c r="S57" s="1">
        <v>441</v>
      </c>
      <c r="T57" s="1">
        <v>427</v>
      </c>
      <c r="AA57" s="1">
        <v>9</v>
      </c>
      <c r="AB57" s="1">
        <v>5</v>
      </c>
      <c r="AC57" s="1">
        <f t="shared" si="0"/>
        <v>1104</v>
      </c>
      <c r="AD57" s="14">
        <f t="shared" si="4"/>
        <v>1051</v>
      </c>
      <c r="AJ57" s="26"/>
    </row>
    <row r="58" spans="1:36" ht="12.75">
      <c r="A58" s="9" t="s">
        <v>72</v>
      </c>
      <c r="C58" s="5">
        <v>2850</v>
      </c>
      <c r="D58" s="1">
        <v>2741</v>
      </c>
      <c r="E58" s="1">
        <v>6</v>
      </c>
      <c r="F58" s="1">
        <v>7</v>
      </c>
      <c r="G58" s="1">
        <v>63</v>
      </c>
      <c r="H58" s="1">
        <v>81</v>
      </c>
      <c r="I58" s="1">
        <v>74</v>
      </c>
      <c r="J58" s="1">
        <v>87</v>
      </c>
      <c r="K58" s="1">
        <v>141</v>
      </c>
      <c r="L58" s="1">
        <v>135</v>
      </c>
      <c r="M58" s="1">
        <v>97</v>
      </c>
      <c r="N58" s="1">
        <v>45</v>
      </c>
      <c r="O58" s="1">
        <v>181</v>
      </c>
      <c r="P58" s="1">
        <v>206</v>
      </c>
      <c r="Q58" s="1">
        <v>19</v>
      </c>
      <c r="R58" s="1">
        <v>17</v>
      </c>
      <c r="S58" s="1">
        <v>1930</v>
      </c>
      <c r="T58" s="1">
        <v>1832</v>
      </c>
      <c r="U58" s="1">
        <v>2</v>
      </c>
      <c r="W58" s="1">
        <v>126</v>
      </c>
      <c r="X58" s="1">
        <v>135</v>
      </c>
      <c r="Z58" s="1">
        <v>1</v>
      </c>
      <c r="AA58" s="1">
        <v>128</v>
      </c>
      <c r="AB58" s="1">
        <v>129</v>
      </c>
      <c r="AC58" s="1">
        <f t="shared" si="0"/>
        <v>5617</v>
      </c>
      <c r="AD58" s="14">
        <f t="shared" si="4"/>
        <v>5416</v>
      </c>
      <c r="AJ58" s="26"/>
    </row>
    <row r="59" spans="1:36" ht="12.75">
      <c r="A59" s="9" t="s">
        <v>73</v>
      </c>
      <c r="C59" s="5">
        <v>2063</v>
      </c>
      <c r="D59" s="1">
        <v>2024</v>
      </c>
      <c r="H59" s="1">
        <v>1</v>
      </c>
      <c r="I59" s="1">
        <v>52</v>
      </c>
      <c r="J59" s="1">
        <v>68</v>
      </c>
      <c r="K59" s="1">
        <v>1</v>
      </c>
      <c r="L59" s="1">
        <v>1</v>
      </c>
      <c r="N59" s="1">
        <v>1</v>
      </c>
      <c r="P59" s="1">
        <v>1</v>
      </c>
      <c r="Q59" s="1">
        <v>77</v>
      </c>
      <c r="R59" s="1">
        <v>71</v>
      </c>
      <c r="S59" s="1">
        <v>12</v>
      </c>
      <c r="T59" s="1">
        <v>13</v>
      </c>
      <c r="AA59" s="1">
        <v>26</v>
      </c>
      <c r="AB59" s="1">
        <v>11</v>
      </c>
      <c r="AC59" s="1">
        <f t="shared" si="0"/>
        <v>2231</v>
      </c>
      <c r="AD59" s="14">
        <f t="shared" si="4"/>
        <v>2191</v>
      </c>
      <c r="AJ59" s="26"/>
    </row>
    <row r="60" spans="1:36" ht="12.75">
      <c r="A60" s="9" t="s">
        <v>74</v>
      </c>
      <c r="C60" s="5">
        <v>601</v>
      </c>
      <c r="D60" s="1">
        <v>663</v>
      </c>
      <c r="I60" s="1">
        <v>12</v>
      </c>
      <c r="J60" s="1">
        <v>16</v>
      </c>
      <c r="K60" s="1">
        <v>79</v>
      </c>
      <c r="L60" s="1">
        <v>51</v>
      </c>
      <c r="M60" s="1">
        <v>11</v>
      </c>
      <c r="N60" s="1">
        <v>7</v>
      </c>
      <c r="Q60" s="1">
        <v>1</v>
      </c>
      <c r="R60" s="1">
        <v>1</v>
      </c>
      <c r="S60" s="1">
        <v>232</v>
      </c>
      <c r="T60" s="1">
        <v>251</v>
      </c>
      <c r="AC60" s="1">
        <f t="shared" si="0"/>
        <v>936</v>
      </c>
      <c r="AD60" s="14">
        <f t="shared" si="4"/>
        <v>989</v>
      </c>
      <c r="AJ60" s="26"/>
    </row>
    <row r="61" spans="1:36" ht="12.75">
      <c r="A61" s="9" t="s">
        <v>75</v>
      </c>
      <c r="C61" s="5">
        <v>319</v>
      </c>
      <c r="D61" s="1">
        <v>292</v>
      </c>
      <c r="K61" s="1">
        <v>39</v>
      </c>
      <c r="L61" s="1">
        <v>38</v>
      </c>
      <c r="M61" s="1">
        <v>2</v>
      </c>
      <c r="N61" s="1">
        <v>6</v>
      </c>
      <c r="Q61" s="1">
        <v>1</v>
      </c>
      <c r="S61" s="1">
        <v>36</v>
      </c>
      <c r="T61" s="1">
        <v>30</v>
      </c>
      <c r="AA61" s="1">
        <v>3</v>
      </c>
      <c r="AC61" s="1">
        <f t="shared" si="0"/>
        <v>400</v>
      </c>
      <c r="AD61" s="14">
        <f t="shared" si="4"/>
        <v>366</v>
      </c>
      <c r="AJ61" s="26"/>
    </row>
    <row r="62" spans="1:36" ht="12.75">
      <c r="A62" s="9" t="s">
        <v>157</v>
      </c>
      <c r="C62" s="5">
        <v>65</v>
      </c>
      <c r="D62" s="1">
        <v>61</v>
      </c>
      <c r="K62" s="1">
        <v>5</v>
      </c>
      <c r="L62" s="1">
        <v>6</v>
      </c>
      <c r="M62" s="1">
        <v>19</v>
      </c>
      <c r="N62" s="1">
        <v>9</v>
      </c>
      <c r="Q62" s="1">
        <v>3</v>
      </c>
      <c r="R62" s="1">
        <v>1</v>
      </c>
      <c r="S62" s="1">
        <v>23</v>
      </c>
      <c r="T62" s="1">
        <v>24</v>
      </c>
      <c r="AC62" s="1">
        <f t="shared" si="0"/>
        <v>115</v>
      </c>
      <c r="AD62" s="14">
        <f t="shared" si="4"/>
        <v>101</v>
      </c>
      <c r="AJ62" s="26"/>
    </row>
    <row r="63" spans="1:36" ht="12.75">
      <c r="A63" s="9" t="s">
        <v>76</v>
      </c>
      <c r="C63" s="5">
        <v>451</v>
      </c>
      <c r="D63" s="1">
        <v>448</v>
      </c>
      <c r="I63" s="1">
        <v>4</v>
      </c>
      <c r="J63" s="1">
        <v>4</v>
      </c>
      <c r="K63" s="1">
        <v>11</v>
      </c>
      <c r="L63" s="1">
        <v>17</v>
      </c>
      <c r="N63" s="1">
        <v>2</v>
      </c>
      <c r="P63" s="1">
        <v>1</v>
      </c>
      <c r="S63" s="1">
        <v>70</v>
      </c>
      <c r="T63" s="1">
        <v>65</v>
      </c>
      <c r="V63" s="1">
        <v>1</v>
      </c>
      <c r="AA63" s="1">
        <v>1</v>
      </c>
      <c r="AC63" s="1">
        <f aca="true" t="shared" si="5" ref="AC63:AC115">AA63+Y63+W63+U63+S63+Q63+O63+M63+K63+I63+G63+E63+C63</f>
        <v>537</v>
      </c>
      <c r="AD63" s="14">
        <f t="shared" si="4"/>
        <v>538</v>
      </c>
      <c r="AJ63" s="26"/>
    </row>
    <row r="64" spans="1:36" ht="12.75">
      <c r="A64" s="9" t="s">
        <v>77</v>
      </c>
      <c r="C64" s="5">
        <v>856</v>
      </c>
      <c r="D64" s="1">
        <v>909</v>
      </c>
      <c r="E64" s="1">
        <v>1</v>
      </c>
      <c r="F64" s="1">
        <v>1</v>
      </c>
      <c r="I64" s="1">
        <v>22</v>
      </c>
      <c r="J64" s="1">
        <v>15</v>
      </c>
      <c r="K64" s="1">
        <v>295</v>
      </c>
      <c r="L64" s="1">
        <v>273</v>
      </c>
      <c r="M64" s="1">
        <v>5</v>
      </c>
      <c r="N64" s="1">
        <v>14</v>
      </c>
      <c r="O64" s="1">
        <v>1</v>
      </c>
      <c r="P64" s="1">
        <v>3</v>
      </c>
      <c r="Q64" s="1">
        <v>6</v>
      </c>
      <c r="R64" s="1">
        <v>5</v>
      </c>
      <c r="S64" s="1">
        <v>132</v>
      </c>
      <c r="T64" s="1">
        <v>111</v>
      </c>
      <c r="U64" s="1">
        <v>2</v>
      </c>
      <c r="V64" s="1">
        <v>1</v>
      </c>
      <c r="W64" s="1">
        <v>2</v>
      </c>
      <c r="X64" s="1">
        <v>3</v>
      </c>
      <c r="AA64" s="1">
        <v>30</v>
      </c>
      <c r="AB64" s="1">
        <v>21</v>
      </c>
      <c r="AC64" s="1">
        <f t="shared" si="5"/>
        <v>1352</v>
      </c>
      <c r="AD64" s="14">
        <f t="shared" si="4"/>
        <v>1356</v>
      </c>
      <c r="AJ64" s="26"/>
    </row>
    <row r="65" spans="1:36" ht="12.75">
      <c r="A65" s="9" t="s">
        <v>78</v>
      </c>
      <c r="C65" s="5">
        <v>291</v>
      </c>
      <c r="D65" s="1">
        <v>310</v>
      </c>
      <c r="I65" s="1">
        <v>11</v>
      </c>
      <c r="J65" s="1">
        <v>4</v>
      </c>
      <c r="K65" s="1">
        <v>1</v>
      </c>
      <c r="L65" s="1">
        <v>1</v>
      </c>
      <c r="M65" s="1">
        <v>4</v>
      </c>
      <c r="P65" s="1">
        <v>1</v>
      </c>
      <c r="Q65" s="1">
        <v>11</v>
      </c>
      <c r="R65" s="1">
        <v>11</v>
      </c>
      <c r="S65" s="1">
        <v>125</v>
      </c>
      <c r="T65" s="1">
        <v>130</v>
      </c>
      <c r="U65" s="1">
        <v>1</v>
      </c>
      <c r="V65" s="1">
        <v>2</v>
      </c>
      <c r="W65" s="1">
        <v>7</v>
      </c>
      <c r="X65" s="1">
        <v>3</v>
      </c>
      <c r="AA65" s="1">
        <v>1</v>
      </c>
      <c r="AB65" s="1">
        <v>1</v>
      </c>
      <c r="AC65" s="1">
        <f t="shared" si="5"/>
        <v>452</v>
      </c>
      <c r="AD65" s="14">
        <f t="shared" si="4"/>
        <v>463</v>
      </c>
      <c r="AJ65" s="26"/>
    </row>
    <row r="66" spans="1:36" ht="12.75">
      <c r="A66" s="9" t="s">
        <v>79</v>
      </c>
      <c r="C66" s="5">
        <v>755</v>
      </c>
      <c r="D66" s="1">
        <v>849</v>
      </c>
      <c r="E66" s="1">
        <v>1</v>
      </c>
      <c r="G66" s="1">
        <v>4</v>
      </c>
      <c r="H66" s="1">
        <v>1</v>
      </c>
      <c r="I66" s="1">
        <v>16</v>
      </c>
      <c r="J66" s="1">
        <v>19</v>
      </c>
      <c r="K66" s="1">
        <v>118</v>
      </c>
      <c r="L66" s="1">
        <v>131</v>
      </c>
      <c r="M66" s="1">
        <v>7</v>
      </c>
      <c r="N66" s="1">
        <v>6</v>
      </c>
      <c r="O66" s="1">
        <v>1</v>
      </c>
      <c r="P66" s="1">
        <v>2</v>
      </c>
      <c r="Q66" s="1">
        <v>4</v>
      </c>
      <c r="R66" s="1">
        <v>5</v>
      </c>
      <c r="S66" s="1">
        <v>289</v>
      </c>
      <c r="T66" s="1">
        <v>242</v>
      </c>
      <c r="U66" s="1">
        <v>24</v>
      </c>
      <c r="V66" s="1">
        <v>31</v>
      </c>
      <c r="W66" s="1">
        <v>3</v>
      </c>
      <c r="X66" s="1">
        <v>2</v>
      </c>
      <c r="AA66" s="1">
        <v>92</v>
      </c>
      <c r="AB66" s="1">
        <v>74</v>
      </c>
      <c r="AC66" s="1">
        <f t="shared" si="5"/>
        <v>1314</v>
      </c>
      <c r="AD66" s="14">
        <f t="shared" si="4"/>
        <v>1362</v>
      </c>
      <c r="AJ66" s="26"/>
    </row>
    <row r="67" spans="1:36" ht="12.75">
      <c r="A67" s="9" t="s">
        <v>80</v>
      </c>
      <c r="C67" s="5">
        <v>205</v>
      </c>
      <c r="D67" s="1">
        <v>215</v>
      </c>
      <c r="K67" s="1">
        <v>12</v>
      </c>
      <c r="L67" s="1">
        <v>15</v>
      </c>
      <c r="M67" s="1">
        <v>4</v>
      </c>
      <c r="N67" s="1">
        <v>1</v>
      </c>
      <c r="O67" s="1">
        <v>1</v>
      </c>
      <c r="S67" s="1">
        <v>11</v>
      </c>
      <c r="T67" s="1">
        <v>8</v>
      </c>
      <c r="AA67" s="1">
        <v>4</v>
      </c>
      <c r="AB67" s="1">
        <v>7</v>
      </c>
      <c r="AC67" s="1">
        <f t="shared" si="5"/>
        <v>237</v>
      </c>
      <c r="AD67" s="14">
        <f t="shared" si="4"/>
        <v>246</v>
      </c>
      <c r="AJ67" s="26"/>
    </row>
    <row r="68" spans="1:36" ht="12.75">
      <c r="A68" s="9" t="s">
        <v>81</v>
      </c>
      <c r="C68" s="5">
        <v>757</v>
      </c>
      <c r="D68" s="1">
        <v>741</v>
      </c>
      <c r="I68" s="1">
        <v>44</v>
      </c>
      <c r="J68" s="1">
        <v>61</v>
      </c>
      <c r="K68" s="1">
        <v>45</v>
      </c>
      <c r="L68" s="1">
        <v>16</v>
      </c>
      <c r="M68" s="1">
        <v>4</v>
      </c>
      <c r="N68" s="1">
        <v>3</v>
      </c>
      <c r="O68" s="1">
        <v>2</v>
      </c>
      <c r="Q68" s="1">
        <v>1</v>
      </c>
      <c r="R68" s="1">
        <v>1</v>
      </c>
      <c r="S68" s="1">
        <v>52</v>
      </c>
      <c r="T68" s="1">
        <v>32</v>
      </c>
      <c r="AA68" s="1">
        <v>7</v>
      </c>
      <c r="AB68" s="1">
        <v>3</v>
      </c>
      <c r="AC68" s="1">
        <f t="shared" si="5"/>
        <v>912</v>
      </c>
      <c r="AD68" s="14">
        <f t="shared" si="4"/>
        <v>857</v>
      </c>
      <c r="AJ68" s="26"/>
    </row>
    <row r="69" spans="1:36" ht="12.75">
      <c r="A69" s="9" t="s">
        <v>82</v>
      </c>
      <c r="C69" s="5">
        <v>63</v>
      </c>
      <c r="D69" s="1">
        <v>64</v>
      </c>
      <c r="F69" s="1">
        <v>5</v>
      </c>
      <c r="J69" s="1">
        <v>1</v>
      </c>
      <c r="K69" s="1">
        <v>5</v>
      </c>
      <c r="L69" s="1">
        <v>3</v>
      </c>
      <c r="M69" s="1">
        <v>1</v>
      </c>
      <c r="N69" s="1">
        <v>2</v>
      </c>
      <c r="S69" s="1">
        <v>985</v>
      </c>
      <c r="T69" s="1">
        <v>996</v>
      </c>
      <c r="AA69" s="1">
        <v>3</v>
      </c>
      <c r="AC69" s="1">
        <f t="shared" si="5"/>
        <v>1057</v>
      </c>
      <c r="AD69" s="14">
        <f t="shared" si="4"/>
        <v>1071</v>
      </c>
      <c r="AJ69" s="26"/>
    </row>
    <row r="70" spans="1:36" ht="12.75">
      <c r="A70" s="9" t="s">
        <v>83</v>
      </c>
      <c r="C70" s="5">
        <v>113</v>
      </c>
      <c r="D70" s="1">
        <v>119</v>
      </c>
      <c r="K70" s="1">
        <v>6</v>
      </c>
      <c r="L70" s="1">
        <v>7</v>
      </c>
      <c r="N70" s="1">
        <v>1</v>
      </c>
      <c r="S70" s="1">
        <v>450</v>
      </c>
      <c r="T70" s="1">
        <v>434</v>
      </c>
      <c r="AA70" s="1">
        <v>2</v>
      </c>
      <c r="AB70" s="1">
        <v>1</v>
      </c>
      <c r="AC70" s="1">
        <f t="shared" si="5"/>
        <v>571</v>
      </c>
      <c r="AD70" s="14">
        <f t="shared" si="4"/>
        <v>562</v>
      </c>
      <c r="AJ70" s="26"/>
    </row>
    <row r="71" spans="1:36" ht="12.75">
      <c r="A71" s="9" t="s">
        <v>84</v>
      </c>
      <c r="C71" s="5">
        <v>341</v>
      </c>
      <c r="D71" s="1">
        <v>388</v>
      </c>
      <c r="I71" s="1">
        <v>38</v>
      </c>
      <c r="J71" s="1">
        <v>26</v>
      </c>
      <c r="K71" s="1">
        <v>13</v>
      </c>
      <c r="L71" s="1">
        <v>11</v>
      </c>
      <c r="S71" s="1">
        <v>100</v>
      </c>
      <c r="T71" s="1">
        <v>90</v>
      </c>
      <c r="AB71" s="1">
        <v>2</v>
      </c>
      <c r="AC71" s="1">
        <f t="shared" si="5"/>
        <v>492</v>
      </c>
      <c r="AD71" s="14">
        <f t="shared" si="4"/>
        <v>517</v>
      </c>
      <c r="AJ71" s="26"/>
    </row>
    <row r="72" spans="1:36" ht="12.75">
      <c r="A72" s="9" t="s">
        <v>85</v>
      </c>
      <c r="C72" s="5">
        <v>545</v>
      </c>
      <c r="D72" s="1">
        <v>523</v>
      </c>
      <c r="J72" s="1">
        <v>1</v>
      </c>
      <c r="M72" s="1">
        <v>5</v>
      </c>
      <c r="N72" s="1">
        <v>1</v>
      </c>
      <c r="Q72" s="1">
        <v>107</v>
      </c>
      <c r="R72" s="1">
        <v>92</v>
      </c>
      <c r="AC72" s="1">
        <f t="shared" si="5"/>
        <v>657</v>
      </c>
      <c r="AD72" s="14">
        <f t="shared" si="4"/>
        <v>617</v>
      </c>
      <c r="AJ72" s="26"/>
    </row>
    <row r="73" spans="1:36" ht="12.75">
      <c r="A73" s="9" t="s">
        <v>86</v>
      </c>
      <c r="C73" s="5">
        <v>624</v>
      </c>
      <c r="D73" s="1">
        <v>632</v>
      </c>
      <c r="F73" s="1">
        <v>3</v>
      </c>
      <c r="G73" s="1">
        <v>1</v>
      </c>
      <c r="I73" s="1">
        <v>66</v>
      </c>
      <c r="J73" s="1">
        <v>86</v>
      </c>
      <c r="K73" s="1">
        <v>22</v>
      </c>
      <c r="L73" s="1">
        <v>22</v>
      </c>
      <c r="M73" s="1">
        <v>9</v>
      </c>
      <c r="N73" s="1">
        <v>6</v>
      </c>
      <c r="O73" s="1">
        <v>25</v>
      </c>
      <c r="P73" s="1">
        <v>22</v>
      </c>
      <c r="S73" s="1">
        <v>637</v>
      </c>
      <c r="T73" s="1">
        <v>658</v>
      </c>
      <c r="W73" s="1">
        <v>29</v>
      </c>
      <c r="X73" s="1">
        <v>34</v>
      </c>
      <c r="AA73" s="1">
        <v>10</v>
      </c>
      <c r="AB73" s="1">
        <v>8</v>
      </c>
      <c r="AC73" s="1">
        <f t="shared" si="5"/>
        <v>1423</v>
      </c>
      <c r="AD73" s="14">
        <f t="shared" si="4"/>
        <v>1471</v>
      </c>
      <c r="AJ73" s="26"/>
    </row>
    <row r="74" spans="1:36" ht="12.75">
      <c r="A74" s="9" t="s">
        <v>87</v>
      </c>
      <c r="C74" s="5">
        <v>226</v>
      </c>
      <c r="D74" s="1">
        <v>231</v>
      </c>
      <c r="K74" s="1">
        <v>118</v>
      </c>
      <c r="L74" s="1">
        <v>130</v>
      </c>
      <c r="N74" s="1">
        <v>3</v>
      </c>
      <c r="S74" s="1">
        <v>1</v>
      </c>
      <c r="T74" s="1">
        <v>4</v>
      </c>
      <c r="AC74" s="1">
        <f t="shared" si="5"/>
        <v>345</v>
      </c>
      <c r="AD74" s="14">
        <f t="shared" si="4"/>
        <v>368</v>
      </c>
      <c r="AJ74" s="26"/>
    </row>
    <row r="75" spans="1:36" ht="12.75">
      <c r="A75" s="9" t="s">
        <v>88</v>
      </c>
      <c r="C75" s="5">
        <v>463</v>
      </c>
      <c r="D75" s="1">
        <v>484</v>
      </c>
      <c r="F75" s="1">
        <v>1</v>
      </c>
      <c r="K75" s="1">
        <v>3</v>
      </c>
      <c r="L75" s="1">
        <v>2</v>
      </c>
      <c r="S75" s="1">
        <v>18</v>
      </c>
      <c r="T75" s="1">
        <v>12</v>
      </c>
      <c r="AA75" s="1">
        <v>3</v>
      </c>
      <c r="AB75" s="1">
        <v>3</v>
      </c>
      <c r="AC75" s="1">
        <f t="shared" si="5"/>
        <v>487</v>
      </c>
      <c r="AD75" s="14">
        <f t="shared" si="4"/>
        <v>502</v>
      </c>
      <c r="AJ75" s="26"/>
    </row>
    <row r="76" spans="1:36" ht="12.75">
      <c r="A76" s="9" t="s">
        <v>89</v>
      </c>
      <c r="C76" s="5">
        <v>710</v>
      </c>
      <c r="D76" s="1">
        <v>764</v>
      </c>
      <c r="G76" s="1">
        <v>1</v>
      </c>
      <c r="H76" s="1">
        <v>1</v>
      </c>
      <c r="I76" s="1">
        <v>5</v>
      </c>
      <c r="J76" s="1">
        <v>4</v>
      </c>
      <c r="K76" s="1">
        <v>49</v>
      </c>
      <c r="L76" s="1">
        <v>35</v>
      </c>
      <c r="M76" s="1">
        <v>81</v>
      </c>
      <c r="N76" s="1">
        <v>71</v>
      </c>
      <c r="O76" s="1">
        <v>9</v>
      </c>
      <c r="P76" s="1">
        <v>10</v>
      </c>
      <c r="Q76" s="1">
        <v>80</v>
      </c>
      <c r="R76" s="1">
        <v>84</v>
      </c>
      <c r="S76" s="1">
        <v>384</v>
      </c>
      <c r="T76" s="1">
        <v>381</v>
      </c>
      <c r="W76" s="1">
        <v>27</v>
      </c>
      <c r="X76" s="1">
        <v>17</v>
      </c>
      <c r="AA76" s="1">
        <v>16</v>
      </c>
      <c r="AB76" s="1">
        <v>12</v>
      </c>
      <c r="AC76" s="1">
        <f t="shared" si="5"/>
        <v>1362</v>
      </c>
      <c r="AD76" s="14">
        <f t="shared" si="4"/>
        <v>1379</v>
      </c>
      <c r="AJ76" s="26"/>
    </row>
    <row r="77" spans="1:36" ht="12.75">
      <c r="A77" s="9" t="s">
        <v>90</v>
      </c>
      <c r="C77" s="5">
        <v>698</v>
      </c>
      <c r="D77" s="1">
        <v>710</v>
      </c>
      <c r="G77" s="1">
        <v>1</v>
      </c>
      <c r="H77" s="1">
        <v>2</v>
      </c>
      <c r="I77" s="1">
        <v>30</v>
      </c>
      <c r="J77" s="1">
        <v>25</v>
      </c>
      <c r="K77" s="1">
        <v>1</v>
      </c>
      <c r="L77" s="1">
        <v>4</v>
      </c>
      <c r="M77" s="1">
        <v>15</v>
      </c>
      <c r="N77" s="1">
        <v>9</v>
      </c>
      <c r="O77" s="1">
        <v>4</v>
      </c>
      <c r="P77" s="1">
        <v>2</v>
      </c>
      <c r="Q77" s="1">
        <v>16</v>
      </c>
      <c r="R77" s="1">
        <v>8</v>
      </c>
      <c r="S77" s="1">
        <v>273</v>
      </c>
      <c r="T77" s="1">
        <v>258</v>
      </c>
      <c r="W77" s="1">
        <v>1</v>
      </c>
      <c r="X77" s="1">
        <v>4</v>
      </c>
      <c r="AC77" s="1">
        <f t="shared" si="5"/>
        <v>1039</v>
      </c>
      <c r="AD77" s="14">
        <f t="shared" si="4"/>
        <v>1022</v>
      </c>
      <c r="AJ77" s="26"/>
    </row>
    <row r="78" spans="1:36" ht="12.75">
      <c r="A78" s="9" t="s">
        <v>91</v>
      </c>
      <c r="C78" s="5">
        <v>787</v>
      </c>
      <c r="D78" s="1">
        <v>744</v>
      </c>
      <c r="E78" s="1">
        <v>5</v>
      </c>
      <c r="F78" s="1">
        <v>6</v>
      </c>
      <c r="G78" s="1">
        <v>2</v>
      </c>
      <c r="H78" s="1">
        <v>2</v>
      </c>
      <c r="I78" s="1">
        <v>25</v>
      </c>
      <c r="J78" s="1">
        <v>39</v>
      </c>
      <c r="K78" s="1">
        <v>13</v>
      </c>
      <c r="L78" s="1">
        <v>2</v>
      </c>
      <c r="M78" s="1">
        <v>23</v>
      </c>
      <c r="N78" s="1">
        <v>14</v>
      </c>
      <c r="O78" s="1">
        <v>6</v>
      </c>
      <c r="P78" s="1">
        <v>4</v>
      </c>
      <c r="Q78" s="1">
        <v>189</v>
      </c>
      <c r="R78" s="1">
        <v>156</v>
      </c>
      <c r="S78" s="1">
        <v>566</v>
      </c>
      <c r="T78" s="1">
        <v>521</v>
      </c>
      <c r="U78" s="1">
        <v>1</v>
      </c>
      <c r="W78" s="1">
        <v>22</v>
      </c>
      <c r="X78" s="1">
        <v>24</v>
      </c>
      <c r="Y78" s="1">
        <v>2</v>
      </c>
      <c r="Z78" s="1">
        <v>2</v>
      </c>
      <c r="AA78" s="1">
        <v>19</v>
      </c>
      <c r="AB78" s="1">
        <v>15</v>
      </c>
      <c r="AC78" s="1">
        <f t="shared" si="5"/>
        <v>1660</v>
      </c>
      <c r="AD78" s="14">
        <f t="shared" si="4"/>
        <v>1529</v>
      </c>
      <c r="AJ78" s="26"/>
    </row>
    <row r="79" spans="1:36" ht="12.75">
      <c r="A79" s="9" t="s">
        <v>92</v>
      </c>
      <c r="C79" s="5">
        <v>215</v>
      </c>
      <c r="D79" s="1">
        <v>207</v>
      </c>
      <c r="I79" s="1">
        <v>4</v>
      </c>
      <c r="J79" s="1">
        <v>10</v>
      </c>
      <c r="P79" s="1">
        <v>3</v>
      </c>
      <c r="Q79" s="1">
        <v>124</v>
      </c>
      <c r="R79" s="1">
        <v>100</v>
      </c>
      <c r="S79" s="1">
        <v>255</v>
      </c>
      <c r="T79" s="1">
        <v>258</v>
      </c>
      <c r="W79" s="1">
        <v>6</v>
      </c>
      <c r="X79" s="1">
        <v>2</v>
      </c>
      <c r="AA79" s="1">
        <v>1</v>
      </c>
      <c r="AB79" s="1">
        <v>1</v>
      </c>
      <c r="AC79" s="1">
        <f t="shared" si="5"/>
        <v>605</v>
      </c>
      <c r="AD79" s="14">
        <f t="shared" si="4"/>
        <v>581</v>
      </c>
      <c r="AJ79" s="26"/>
    </row>
    <row r="80" spans="1:36" ht="12.75">
      <c r="A80" s="9" t="s">
        <v>93</v>
      </c>
      <c r="C80" s="5">
        <v>238</v>
      </c>
      <c r="D80" s="1">
        <v>261</v>
      </c>
      <c r="I80" s="1">
        <v>5</v>
      </c>
      <c r="J80" s="1">
        <v>3</v>
      </c>
      <c r="K80" s="1">
        <v>5</v>
      </c>
      <c r="S80" s="1">
        <v>283</v>
      </c>
      <c r="T80" s="1">
        <v>286</v>
      </c>
      <c r="AC80" s="1">
        <f t="shared" si="5"/>
        <v>531</v>
      </c>
      <c r="AD80" s="14">
        <f t="shared" si="4"/>
        <v>550</v>
      </c>
      <c r="AJ80" s="26"/>
    </row>
    <row r="81" spans="1:36" ht="12.75">
      <c r="A81" s="9" t="s">
        <v>94</v>
      </c>
      <c r="C81" s="5">
        <v>559</v>
      </c>
      <c r="D81" s="1">
        <v>558</v>
      </c>
      <c r="E81" s="1">
        <v>1</v>
      </c>
      <c r="F81" s="1">
        <v>1</v>
      </c>
      <c r="I81" s="1">
        <v>27</v>
      </c>
      <c r="J81" s="1">
        <v>37</v>
      </c>
      <c r="K81" s="1">
        <v>19</v>
      </c>
      <c r="L81" s="1">
        <v>21</v>
      </c>
      <c r="M81" s="1">
        <v>6</v>
      </c>
      <c r="N81" s="1">
        <v>5</v>
      </c>
      <c r="O81" s="1">
        <v>1</v>
      </c>
      <c r="P81" s="1">
        <v>3</v>
      </c>
      <c r="S81" s="1">
        <v>163</v>
      </c>
      <c r="T81" s="1">
        <v>171</v>
      </c>
      <c r="AA81" s="1">
        <v>14</v>
      </c>
      <c r="AB81" s="1">
        <v>7</v>
      </c>
      <c r="AC81" s="1">
        <f t="shared" si="5"/>
        <v>790</v>
      </c>
      <c r="AD81" s="14">
        <f t="shared" si="4"/>
        <v>803</v>
      </c>
      <c r="AJ81" s="26"/>
    </row>
    <row r="82" spans="1:36" ht="12.75">
      <c r="A82" s="9" t="s">
        <v>95</v>
      </c>
      <c r="C82" s="5">
        <v>528</v>
      </c>
      <c r="D82" s="1">
        <v>560</v>
      </c>
      <c r="H82" s="1">
        <v>1</v>
      </c>
      <c r="I82" s="1">
        <v>8</v>
      </c>
      <c r="J82" s="1">
        <v>6</v>
      </c>
      <c r="K82" s="1">
        <v>47</v>
      </c>
      <c r="L82" s="1">
        <v>22</v>
      </c>
      <c r="M82" s="1">
        <v>4</v>
      </c>
      <c r="N82" s="1">
        <v>2</v>
      </c>
      <c r="O82" s="1">
        <v>1</v>
      </c>
      <c r="P82" s="1">
        <v>1</v>
      </c>
      <c r="R82" s="1">
        <v>2</v>
      </c>
      <c r="S82" s="1">
        <v>185</v>
      </c>
      <c r="T82" s="1">
        <v>176</v>
      </c>
      <c r="W82" s="1">
        <v>1</v>
      </c>
      <c r="X82" s="1">
        <v>2</v>
      </c>
      <c r="AA82" s="1">
        <v>12</v>
      </c>
      <c r="AB82" s="1">
        <v>9</v>
      </c>
      <c r="AC82" s="1">
        <f t="shared" si="5"/>
        <v>786</v>
      </c>
      <c r="AD82" s="14">
        <f t="shared" si="4"/>
        <v>781</v>
      </c>
      <c r="AJ82" s="26"/>
    </row>
    <row r="83" spans="1:36" ht="12.75">
      <c r="A83" s="9" t="s">
        <v>96</v>
      </c>
      <c r="C83" s="5">
        <v>345</v>
      </c>
      <c r="D83" s="1">
        <v>345</v>
      </c>
      <c r="K83" s="1">
        <v>10</v>
      </c>
      <c r="L83" s="1">
        <v>6</v>
      </c>
      <c r="M83" s="1">
        <v>1</v>
      </c>
      <c r="O83" s="1">
        <v>3</v>
      </c>
      <c r="P83" s="1">
        <v>2</v>
      </c>
      <c r="Q83" s="1">
        <v>37</v>
      </c>
      <c r="R83" s="1">
        <v>38</v>
      </c>
      <c r="S83" s="1">
        <v>93</v>
      </c>
      <c r="T83" s="1">
        <v>93</v>
      </c>
      <c r="AA83" s="1">
        <v>11</v>
      </c>
      <c r="AB83" s="1">
        <v>12</v>
      </c>
      <c r="AC83" s="1">
        <f t="shared" si="5"/>
        <v>500</v>
      </c>
      <c r="AD83" s="14">
        <f t="shared" si="4"/>
        <v>496</v>
      </c>
      <c r="AJ83" s="26"/>
    </row>
    <row r="84" spans="1:36" ht="12.75">
      <c r="A84" s="9" t="s">
        <v>97</v>
      </c>
      <c r="C84" s="5">
        <v>101</v>
      </c>
      <c r="D84" s="1">
        <v>85</v>
      </c>
      <c r="S84" s="1">
        <v>375</v>
      </c>
      <c r="T84" s="1">
        <v>376</v>
      </c>
      <c r="AC84" s="1">
        <f t="shared" si="5"/>
        <v>476</v>
      </c>
      <c r="AD84" s="14">
        <f t="shared" si="4"/>
        <v>461</v>
      </c>
      <c r="AJ84" s="26"/>
    </row>
    <row r="85" spans="1:36" ht="12.75">
      <c r="A85" s="9" t="s">
        <v>155</v>
      </c>
      <c r="C85" s="5">
        <v>601</v>
      </c>
      <c r="D85" s="1">
        <v>605</v>
      </c>
      <c r="E85" s="1">
        <v>1</v>
      </c>
      <c r="K85" s="1">
        <v>22</v>
      </c>
      <c r="L85" s="1">
        <v>23</v>
      </c>
      <c r="M85" s="1">
        <v>10</v>
      </c>
      <c r="N85" s="1">
        <v>7</v>
      </c>
      <c r="O85" s="1">
        <v>2</v>
      </c>
      <c r="P85" s="1">
        <v>3</v>
      </c>
      <c r="S85" s="1">
        <v>10</v>
      </c>
      <c r="T85" s="1">
        <v>7</v>
      </c>
      <c r="AA85" s="1">
        <v>8</v>
      </c>
      <c r="AB85" s="1">
        <v>8</v>
      </c>
      <c r="AC85" s="1">
        <f t="shared" si="5"/>
        <v>654</v>
      </c>
      <c r="AD85" s="14">
        <f t="shared" si="4"/>
        <v>653</v>
      </c>
      <c r="AJ85" s="26"/>
    </row>
    <row r="86" spans="1:36" ht="12.75">
      <c r="A86" s="9" t="s">
        <v>98</v>
      </c>
      <c r="C86" s="5">
        <v>1260</v>
      </c>
      <c r="D86" s="1">
        <v>1226</v>
      </c>
      <c r="I86" s="1">
        <v>63</v>
      </c>
      <c r="J86" s="1">
        <v>68</v>
      </c>
      <c r="K86" s="1">
        <v>17</v>
      </c>
      <c r="L86" s="1">
        <v>15</v>
      </c>
      <c r="M86" s="1">
        <v>1</v>
      </c>
      <c r="N86" s="1">
        <v>1</v>
      </c>
      <c r="P86" s="1">
        <v>1</v>
      </c>
      <c r="Q86" s="1">
        <v>40</v>
      </c>
      <c r="R86" s="1">
        <v>24</v>
      </c>
      <c r="S86" s="1">
        <v>26</v>
      </c>
      <c r="T86" s="1">
        <v>21</v>
      </c>
      <c r="AA86" s="1">
        <v>17</v>
      </c>
      <c r="AB86" s="1">
        <v>26</v>
      </c>
      <c r="AC86" s="1">
        <f t="shared" si="5"/>
        <v>1424</v>
      </c>
      <c r="AD86" s="14">
        <f t="shared" si="4"/>
        <v>1382</v>
      </c>
      <c r="AJ86" s="26"/>
    </row>
    <row r="87" spans="1:36" ht="12.75">
      <c r="A87" s="9" t="s">
        <v>99</v>
      </c>
      <c r="C87" s="5">
        <v>65</v>
      </c>
      <c r="D87" s="1">
        <v>64</v>
      </c>
      <c r="K87" s="1">
        <v>2</v>
      </c>
      <c r="L87" s="1">
        <v>2</v>
      </c>
      <c r="M87" s="1">
        <v>5</v>
      </c>
      <c r="N87" s="1">
        <v>2</v>
      </c>
      <c r="S87" s="1">
        <v>156</v>
      </c>
      <c r="T87" s="1">
        <v>151</v>
      </c>
      <c r="AA87" s="1">
        <v>2</v>
      </c>
      <c r="AB87" s="1">
        <v>3</v>
      </c>
      <c r="AC87" s="1">
        <f t="shared" si="5"/>
        <v>230</v>
      </c>
      <c r="AD87" s="14">
        <f t="shared" si="4"/>
        <v>222</v>
      </c>
      <c r="AJ87" s="26"/>
    </row>
    <row r="88" spans="1:36" ht="12.75">
      <c r="A88" s="9" t="s">
        <v>100</v>
      </c>
      <c r="C88" s="5">
        <v>248</v>
      </c>
      <c r="D88" s="1">
        <v>248</v>
      </c>
      <c r="I88" s="1">
        <v>120</v>
      </c>
      <c r="J88" s="1">
        <v>104</v>
      </c>
      <c r="K88" s="1">
        <v>8</v>
      </c>
      <c r="L88" s="1">
        <v>10</v>
      </c>
      <c r="Q88" s="1">
        <v>24</v>
      </c>
      <c r="R88" s="1">
        <v>10</v>
      </c>
      <c r="S88" s="1">
        <v>4</v>
      </c>
      <c r="T88" s="1">
        <v>5</v>
      </c>
      <c r="AA88" s="1">
        <v>2</v>
      </c>
      <c r="AB88" s="1">
        <v>2</v>
      </c>
      <c r="AC88" s="1">
        <f t="shared" si="5"/>
        <v>406</v>
      </c>
      <c r="AD88" s="14">
        <f aca="true" t="shared" si="6" ref="AD88:AD119">AB88+Z88+X88+V88+T88+R88+P88+N88+L88+J88+H88+F88+D88</f>
        <v>379</v>
      </c>
      <c r="AJ88" s="26">
        <v>270077</v>
      </c>
    </row>
    <row r="89" spans="1:36" ht="12.75">
      <c r="A89" s="9" t="s">
        <v>101</v>
      </c>
      <c r="C89" s="5">
        <v>282</v>
      </c>
      <c r="D89" s="1">
        <v>318</v>
      </c>
      <c r="K89" s="1">
        <v>6</v>
      </c>
      <c r="L89" s="1">
        <v>6</v>
      </c>
      <c r="M89" s="1">
        <v>1</v>
      </c>
      <c r="N89" s="1">
        <v>2</v>
      </c>
      <c r="S89" s="1">
        <v>65</v>
      </c>
      <c r="T89" s="1">
        <v>62</v>
      </c>
      <c r="V89" s="1">
        <v>2</v>
      </c>
      <c r="AA89" s="1">
        <v>4</v>
      </c>
      <c r="AB89" s="1">
        <v>7</v>
      </c>
      <c r="AC89" s="1">
        <f t="shared" si="5"/>
        <v>358</v>
      </c>
      <c r="AD89" s="14">
        <f t="shared" si="6"/>
        <v>397</v>
      </c>
      <c r="AJ89" s="26"/>
    </row>
    <row r="90" spans="1:36" ht="12.75">
      <c r="A90" s="9" t="s">
        <v>102</v>
      </c>
      <c r="C90" s="5">
        <v>274</v>
      </c>
      <c r="D90" s="1">
        <v>279</v>
      </c>
      <c r="K90" s="1">
        <v>1</v>
      </c>
      <c r="L90" s="1">
        <v>2</v>
      </c>
      <c r="M90" s="1">
        <v>1</v>
      </c>
      <c r="Q90" s="1">
        <v>8</v>
      </c>
      <c r="R90" s="1">
        <v>5</v>
      </c>
      <c r="S90" s="1">
        <v>11</v>
      </c>
      <c r="T90" s="1">
        <v>7</v>
      </c>
      <c r="AA90" s="1">
        <v>3</v>
      </c>
      <c r="AB90" s="1">
        <v>3</v>
      </c>
      <c r="AC90" s="1">
        <f t="shared" si="5"/>
        <v>298</v>
      </c>
      <c r="AD90" s="14">
        <f t="shared" si="6"/>
        <v>296</v>
      </c>
      <c r="AJ90" s="26"/>
    </row>
    <row r="91" spans="1:36" ht="12.75">
      <c r="A91" s="9" t="s">
        <v>103</v>
      </c>
      <c r="C91" s="5">
        <v>246</v>
      </c>
      <c r="D91" s="1">
        <v>209</v>
      </c>
      <c r="K91" s="1">
        <v>13</v>
      </c>
      <c r="L91" s="1">
        <v>18</v>
      </c>
      <c r="M91" s="1">
        <v>2</v>
      </c>
      <c r="N91" s="1">
        <v>1</v>
      </c>
      <c r="P91" s="1">
        <v>1</v>
      </c>
      <c r="S91" s="1">
        <v>343</v>
      </c>
      <c r="T91" s="1">
        <v>326</v>
      </c>
      <c r="AA91" s="1">
        <v>2</v>
      </c>
      <c r="AB91" s="1">
        <v>3</v>
      </c>
      <c r="AC91" s="1">
        <f t="shared" si="5"/>
        <v>606</v>
      </c>
      <c r="AD91" s="14">
        <f t="shared" si="6"/>
        <v>558</v>
      </c>
      <c r="AJ91" s="26"/>
    </row>
    <row r="92" spans="1:36" ht="12.75">
      <c r="A92" s="9" t="s">
        <v>104</v>
      </c>
      <c r="C92" s="5">
        <v>635</v>
      </c>
      <c r="D92" s="1">
        <v>599</v>
      </c>
      <c r="E92" s="1">
        <v>2</v>
      </c>
      <c r="G92" s="1">
        <v>1</v>
      </c>
      <c r="H92" s="1">
        <v>1</v>
      </c>
      <c r="I92" s="1">
        <v>89</v>
      </c>
      <c r="J92" s="1">
        <v>92</v>
      </c>
      <c r="K92" s="1">
        <v>4</v>
      </c>
      <c r="L92" s="1">
        <v>1</v>
      </c>
      <c r="M92" s="1">
        <v>14</v>
      </c>
      <c r="N92" s="1">
        <v>10</v>
      </c>
      <c r="O92" s="1">
        <v>31</v>
      </c>
      <c r="P92" s="1">
        <v>30</v>
      </c>
      <c r="Q92" s="1">
        <v>15</v>
      </c>
      <c r="R92" s="1">
        <v>18</v>
      </c>
      <c r="S92" s="1">
        <v>593</v>
      </c>
      <c r="T92" s="1">
        <v>577</v>
      </c>
      <c r="V92" s="1">
        <v>1</v>
      </c>
      <c r="W92" s="1">
        <v>7</v>
      </c>
      <c r="X92" s="1">
        <v>6</v>
      </c>
      <c r="Y92" s="1">
        <v>2</v>
      </c>
      <c r="Z92" s="1">
        <v>2</v>
      </c>
      <c r="AA92" s="1">
        <v>11</v>
      </c>
      <c r="AB92" s="1">
        <v>7</v>
      </c>
      <c r="AC92" s="1">
        <f t="shared" si="5"/>
        <v>1404</v>
      </c>
      <c r="AD92" s="14">
        <f t="shared" si="6"/>
        <v>1344</v>
      </c>
      <c r="AJ92" s="26"/>
    </row>
    <row r="93" spans="1:36" ht="12.75">
      <c r="A93" s="9" t="s">
        <v>105</v>
      </c>
      <c r="C93" s="5">
        <v>565</v>
      </c>
      <c r="D93" s="1">
        <v>556</v>
      </c>
      <c r="F93" s="1">
        <v>1</v>
      </c>
      <c r="G93" s="1">
        <v>2</v>
      </c>
      <c r="I93" s="1">
        <v>1</v>
      </c>
      <c r="J93" s="1">
        <v>1</v>
      </c>
      <c r="K93" s="1">
        <v>16</v>
      </c>
      <c r="L93" s="1">
        <v>19</v>
      </c>
      <c r="M93" s="1">
        <v>2</v>
      </c>
      <c r="N93" s="1">
        <v>1</v>
      </c>
      <c r="Q93" s="1">
        <v>12</v>
      </c>
      <c r="R93" s="1">
        <v>11</v>
      </c>
      <c r="S93" s="1">
        <v>135</v>
      </c>
      <c r="T93" s="1">
        <v>133</v>
      </c>
      <c r="AA93" s="1">
        <v>4</v>
      </c>
      <c r="AB93" s="1">
        <v>4</v>
      </c>
      <c r="AC93" s="1">
        <f t="shared" si="5"/>
        <v>737</v>
      </c>
      <c r="AD93" s="14">
        <f t="shared" si="6"/>
        <v>726</v>
      </c>
      <c r="AJ93" s="26"/>
    </row>
    <row r="94" spans="1:36" ht="12.75">
      <c r="A94" s="9" t="s">
        <v>106</v>
      </c>
      <c r="C94" s="5">
        <v>140</v>
      </c>
      <c r="D94" s="1">
        <v>122</v>
      </c>
      <c r="K94" s="1">
        <v>1</v>
      </c>
      <c r="L94" s="1">
        <v>3</v>
      </c>
      <c r="M94" s="1">
        <v>1</v>
      </c>
      <c r="S94" s="1">
        <v>222</v>
      </c>
      <c r="T94" s="1">
        <v>230</v>
      </c>
      <c r="AA94" s="1">
        <v>2</v>
      </c>
      <c r="AB94" s="1">
        <v>1</v>
      </c>
      <c r="AC94" s="1">
        <f t="shared" si="5"/>
        <v>366</v>
      </c>
      <c r="AD94" s="14">
        <f t="shared" si="6"/>
        <v>356</v>
      </c>
      <c r="AJ94" s="26"/>
    </row>
    <row r="95" spans="1:36" ht="12.75">
      <c r="A95" s="9" t="s">
        <v>107</v>
      </c>
      <c r="C95" s="5">
        <v>239</v>
      </c>
      <c r="D95" s="1">
        <v>210</v>
      </c>
      <c r="G95" s="1">
        <v>1</v>
      </c>
      <c r="L95" s="1">
        <v>2</v>
      </c>
      <c r="Q95" s="1">
        <v>10</v>
      </c>
      <c r="R95" s="1">
        <v>10</v>
      </c>
      <c r="S95" s="1">
        <v>25</v>
      </c>
      <c r="T95" s="1">
        <v>24</v>
      </c>
      <c r="AA95" s="1">
        <v>4</v>
      </c>
      <c r="AC95" s="1">
        <f t="shared" si="5"/>
        <v>279</v>
      </c>
      <c r="AD95" s="14">
        <f t="shared" si="6"/>
        <v>246</v>
      </c>
      <c r="AJ95" s="26"/>
    </row>
    <row r="96" spans="1:36" ht="12.75">
      <c r="A96" s="9" t="s">
        <v>108</v>
      </c>
      <c r="C96" s="5">
        <v>149</v>
      </c>
      <c r="D96" s="1">
        <v>133</v>
      </c>
      <c r="K96" s="1">
        <v>6</v>
      </c>
      <c r="L96" s="1">
        <v>2</v>
      </c>
      <c r="S96" s="1">
        <v>8</v>
      </c>
      <c r="T96" s="1">
        <v>9</v>
      </c>
      <c r="V96" s="1">
        <v>1</v>
      </c>
      <c r="AA96" s="1">
        <v>31</v>
      </c>
      <c r="AB96" s="1">
        <v>17</v>
      </c>
      <c r="AC96" s="1">
        <f t="shared" si="5"/>
        <v>194</v>
      </c>
      <c r="AD96" s="14">
        <f t="shared" si="6"/>
        <v>162</v>
      </c>
      <c r="AJ96" s="26"/>
    </row>
    <row r="97" spans="1:36" ht="12.75">
      <c r="A97" s="9" t="s">
        <v>158</v>
      </c>
      <c r="C97" s="5">
        <v>1520</v>
      </c>
      <c r="D97" s="1">
        <v>1665</v>
      </c>
      <c r="E97" s="1">
        <v>1</v>
      </c>
      <c r="F97" s="1">
        <v>1</v>
      </c>
      <c r="H97" s="1">
        <v>2</v>
      </c>
      <c r="I97" s="1">
        <v>10</v>
      </c>
      <c r="J97" s="1">
        <v>12</v>
      </c>
      <c r="K97" s="1">
        <v>108</v>
      </c>
      <c r="L97" s="1">
        <v>113</v>
      </c>
      <c r="M97" s="1">
        <v>226</v>
      </c>
      <c r="N97" s="1">
        <v>209</v>
      </c>
      <c r="O97" s="1">
        <v>12</v>
      </c>
      <c r="P97" s="1">
        <v>13</v>
      </c>
      <c r="Q97" s="1">
        <v>33</v>
      </c>
      <c r="R97" s="1">
        <v>48</v>
      </c>
      <c r="S97" s="1">
        <v>695</v>
      </c>
      <c r="T97" s="1">
        <v>820</v>
      </c>
      <c r="V97" s="1">
        <v>1</v>
      </c>
      <c r="W97" s="1">
        <v>6</v>
      </c>
      <c r="X97" s="1">
        <v>13</v>
      </c>
      <c r="Y97" s="1">
        <v>2</v>
      </c>
      <c r="Z97" s="1">
        <v>1</v>
      </c>
      <c r="AA97" s="1">
        <v>24</v>
      </c>
      <c r="AB97" s="1">
        <v>14</v>
      </c>
      <c r="AC97" s="1">
        <f t="shared" si="5"/>
        <v>2637</v>
      </c>
      <c r="AD97" s="14">
        <f t="shared" si="6"/>
        <v>2912</v>
      </c>
      <c r="AJ97" s="26"/>
    </row>
    <row r="98" spans="1:36" ht="12.75">
      <c r="A98" s="9" t="s">
        <v>109</v>
      </c>
      <c r="C98" s="5">
        <v>759</v>
      </c>
      <c r="D98" s="1">
        <v>739</v>
      </c>
      <c r="I98" s="1">
        <v>15</v>
      </c>
      <c r="J98" s="1">
        <v>18</v>
      </c>
      <c r="K98" s="1">
        <v>10</v>
      </c>
      <c r="L98" s="1">
        <v>9</v>
      </c>
      <c r="M98" s="1">
        <v>3</v>
      </c>
      <c r="N98" s="1">
        <v>2</v>
      </c>
      <c r="O98" s="1">
        <v>2</v>
      </c>
      <c r="Q98" s="1">
        <v>35</v>
      </c>
      <c r="R98" s="1">
        <v>27</v>
      </c>
      <c r="S98" s="1">
        <v>52</v>
      </c>
      <c r="T98" s="1">
        <v>34</v>
      </c>
      <c r="AA98" s="1">
        <v>6</v>
      </c>
      <c r="AB98" s="1">
        <v>4</v>
      </c>
      <c r="AC98" s="1">
        <f t="shared" si="5"/>
        <v>882</v>
      </c>
      <c r="AD98" s="14">
        <f t="shared" si="6"/>
        <v>833</v>
      </c>
      <c r="AJ98" s="26"/>
    </row>
    <row r="99" spans="1:36" ht="12.75">
      <c r="A99" s="9" t="s">
        <v>110</v>
      </c>
      <c r="C99" s="5">
        <v>420</v>
      </c>
      <c r="D99" s="1">
        <v>461</v>
      </c>
      <c r="E99" s="1">
        <v>1</v>
      </c>
      <c r="F99" s="1">
        <v>1</v>
      </c>
      <c r="H99" s="1">
        <v>1</v>
      </c>
      <c r="K99" s="1">
        <v>127</v>
      </c>
      <c r="L99" s="1">
        <v>139</v>
      </c>
      <c r="M99" s="1">
        <v>16</v>
      </c>
      <c r="N99" s="1">
        <v>18</v>
      </c>
      <c r="P99" s="1">
        <v>3</v>
      </c>
      <c r="Q99" s="1">
        <v>15</v>
      </c>
      <c r="R99" s="1">
        <v>17</v>
      </c>
      <c r="S99" s="1">
        <v>249</v>
      </c>
      <c r="T99" s="1">
        <v>233</v>
      </c>
      <c r="W99" s="1">
        <v>3</v>
      </c>
      <c r="X99" s="1">
        <v>2</v>
      </c>
      <c r="AA99" s="1">
        <v>34</v>
      </c>
      <c r="AB99" s="1">
        <v>30</v>
      </c>
      <c r="AC99" s="1">
        <f t="shared" si="5"/>
        <v>865</v>
      </c>
      <c r="AD99" s="14">
        <f t="shared" si="6"/>
        <v>905</v>
      </c>
      <c r="AJ99" s="26"/>
    </row>
    <row r="100" spans="1:36" ht="12.75">
      <c r="A100" s="9" t="s">
        <v>111</v>
      </c>
      <c r="C100" s="5">
        <v>918</v>
      </c>
      <c r="D100" s="1">
        <v>1012</v>
      </c>
      <c r="F100" s="1">
        <v>2</v>
      </c>
      <c r="G100" s="1">
        <v>1</v>
      </c>
      <c r="H100" s="1">
        <v>1</v>
      </c>
      <c r="I100" s="1">
        <v>10</v>
      </c>
      <c r="K100" s="1">
        <v>83</v>
      </c>
      <c r="L100" s="1">
        <v>69</v>
      </c>
      <c r="M100" s="1">
        <v>6</v>
      </c>
      <c r="N100" s="1">
        <v>3</v>
      </c>
      <c r="P100" s="1">
        <v>1</v>
      </c>
      <c r="S100" s="1">
        <v>410</v>
      </c>
      <c r="T100" s="1">
        <v>482</v>
      </c>
      <c r="V100" s="1">
        <v>1</v>
      </c>
      <c r="W100" s="1">
        <v>19</v>
      </c>
      <c r="X100" s="1">
        <v>14</v>
      </c>
      <c r="AA100" s="1">
        <v>41</v>
      </c>
      <c r="AB100" s="1">
        <v>37</v>
      </c>
      <c r="AC100" s="1">
        <f t="shared" si="5"/>
        <v>1488</v>
      </c>
      <c r="AD100" s="14">
        <f t="shared" si="6"/>
        <v>1622</v>
      </c>
      <c r="AJ100" s="26"/>
    </row>
    <row r="101" spans="1:36" ht="12.75">
      <c r="A101" s="9" t="s">
        <v>112</v>
      </c>
      <c r="C101" s="5">
        <v>244</v>
      </c>
      <c r="D101" s="1">
        <v>278</v>
      </c>
      <c r="K101" s="1">
        <v>3</v>
      </c>
      <c r="S101" s="1">
        <v>11</v>
      </c>
      <c r="T101" s="1">
        <v>9</v>
      </c>
      <c r="AA101" s="1">
        <v>1</v>
      </c>
      <c r="AC101" s="1">
        <f t="shared" si="5"/>
        <v>259</v>
      </c>
      <c r="AD101" s="14">
        <f t="shared" si="6"/>
        <v>287</v>
      </c>
      <c r="AJ101" s="26"/>
    </row>
    <row r="102" spans="1:36" ht="12.75">
      <c r="A102" s="9" t="s">
        <v>159</v>
      </c>
      <c r="C102" s="5">
        <v>434</v>
      </c>
      <c r="D102" s="1">
        <v>453</v>
      </c>
      <c r="G102" s="1">
        <v>1</v>
      </c>
      <c r="I102" s="1">
        <v>1</v>
      </c>
      <c r="J102" s="1">
        <v>1</v>
      </c>
      <c r="K102" s="1">
        <v>23</v>
      </c>
      <c r="L102" s="1">
        <v>23</v>
      </c>
      <c r="M102" s="1">
        <v>6</v>
      </c>
      <c r="N102" s="1">
        <v>3</v>
      </c>
      <c r="P102" s="1">
        <v>2</v>
      </c>
      <c r="Q102" s="1">
        <v>10</v>
      </c>
      <c r="R102" s="1">
        <v>18</v>
      </c>
      <c r="S102" s="1">
        <v>107</v>
      </c>
      <c r="T102" s="1">
        <v>95</v>
      </c>
      <c r="AA102" s="1">
        <v>13</v>
      </c>
      <c r="AB102" s="1">
        <v>4</v>
      </c>
      <c r="AC102" s="1">
        <f t="shared" si="5"/>
        <v>595</v>
      </c>
      <c r="AD102" s="14">
        <f t="shared" si="6"/>
        <v>599</v>
      </c>
      <c r="AJ102" s="26"/>
    </row>
    <row r="103" spans="1:36" ht="12.75">
      <c r="A103" s="9" t="s">
        <v>113</v>
      </c>
      <c r="C103" s="5">
        <v>430</v>
      </c>
      <c r="D103" s="1">
        <v>423</v>
      </c>
      <c r="H103" s="1">
        <v>1</v>
      </c>
      <c r="K103" s="1">
        <v>7</v>
      </c>
      <c r="L103" s="1">
        <v>14</v>
      </c>
      <c r="M103" s="1">
        <v>1</v>
      </c>
      <c r="O103" s="1">
        <v>1</v>
      </c>
      <c r="S103" s="1">
        <v>254</v>
      </c>
      <c r="T103" s="1">
        <v>244</v>
      </c>
      <c r="U103" s="1">
        <v>1</v>
      </c>
      <c r="AA103" s="1">
        <v>3</v>
      </c>
      <c r="AB103" s="1">
        <v>3</v>
      </c>
      <c r="AC103" s="1">
        <f t="shared" si="5"/>
        <v>697</v>
      </c>
      <c r="AD103" s="14">
        <f t="shared" si="6"/>
        <v>685</v>
      </c>
      <c r="AJ103" s="26"/>
    </row>
    <row r="104" spans="1:36" ht="12.75">
      <c r="A104" s="9" t="s">
        <v>114</v>
      </c>
      <c r="C104" s="5">
        <v>38</v>
      </c>
      <c r="D104" s="1">
        <v>38</v>
      </c>
      <c r="K104" s="1">
        <v>1</v>
      </c>
      <c r="L104" s="1">
        <v>1</v>
      </c>
      <c r="M104" s="1">
        <v>2</v>
      </c>
      <c r="N104" s="1">
        <v>2</v>
      </c>
      <c r="S104" s="1">
        <v>247</v>
      </c>
      <c r="T104" s="1">
        <v>242</v>
      </c>
      <c r="AC104" s="1">
        <f t="shared" si="5"/>
        <v>288</v>
      </c>
      <c r="AD104" s="14">
        <f t="shared" si="6"/>
        <v>283</v>
      </c>
      <c r="AJ104" s="26"/>
    </row>
    <row r="105" spans="1:36" ht="12.75">
      <c r="A105" s="9" t="s">
        <v>115</v>
      </c>
      <c r="C105" s="5">
        <v>2225</v>
      </c>
      <c r="D105" s="1">
        <v>2078</v>
      </c>
      <c r="E105" s="1">
        <v>1</v>
      </c>
      <c r="F105" s="1">
        <v>1</v>
      </c>
      <c r="G105" s="1">
        <v>4</v>
      </c>
      <c r="H105" s="1">
        <v>4</v>
      </c>
      <c r="I105" s="1">
        <v>76</v>
      </c>
      <c r="J105" s="1">
        <v>82</v>
      </c>
      <c r="K105" s="1">
        <v>41</v>
      </c>
      <c r="L105" s="1">
        <v>43</v>
      </c>
      <c r="M105" s="1">
        <v>55</v>
      </c>
      <c r="N105" s="1">
        <v>57</v>
      </c>
      <c r="O105" s="1">
        <v>27</v>
      </c>
      <c r="P105" s="1">
        <v>35</v>
      </c>
      <c r="Q105" s="1">
        <v>107</v>
      </c>
      <c r="R105" s="1">
        <v>106</v>
      </c>
      <c r="S105" s="1">
        <v>1175</v>
      </c>
      <c r="T105" s="1">
        <v>1156</v>
      </c>
      <c r="U105" s="1">
        <v>1</v>
      </c>
      <c r="V105" s="1">
        <v>1</v>
      </c>
      <c r="W105" s="1">
        <v>2</v>
      </c>
      <c r="X105" s="1">
        <v>3</v>
      </c>
      <c r="Y105" s="1">
        <v>3</v>
      </c>
      <c r="Z105" s="1">
        <v>1</v>
      </c>
      <c r="AA105" s="1">
        <v>16</v>
      </c>
      <c r="AB105" s="1">
        <v>13</v>
      </c>
      <c r="AC105" s="1">
        <f t="shared" si="5"/>
        <v>3733</v>
      </c>
      <c r="AD105" s="14">
        <f t="shared" si="6"/>
        <v>3580</v>
      </c>
      <c r="AJ105" s="26"/>
    </row>
    <row r="106" spans="1:36" ht="12.75">
      <c r="A106" s="9" t="s">
        <v>116</v>
      </c>
      <c r="C106" s="5">
        <v>247</v>
      </c>
      <c r="D106" s="1">
        <v>255</v>
      </c>
      <c r="I106" s="1">
        <v>18</v>
      </c>
      <c r="J106" s="1">
        <v>14</v>
      </c>
      <c r="K106" s="1">
        <v>10</v>
      </c>
      <c r="L106" s="1">
        <v>5</v>
      </c>
      <c r="M106" s="1">
        <v>3</v>
      </c>
      <c r="N106" s="1">
        <v>6</v>
      </c>
      <c r="O106" s="1">
        <v>2</v>
      </c>
      <c r="P106" s="1">
        <v>1</v>
      </c>
      <c r="Q106" s="1">
        <v>10</v>
      </c>
      <c r="R106" s="1">
        <v>15</v>
      </c>
      <c r="S106" s="1">
        <v>95</v>
      </c>
      <c r="T106" s="1">
        <v>97</v>
      </c>
      <c r="AA106" s="1">
        <v>33</v>
      </c>
      <c r="AB106" s="1">
        <v>30</v>
      </c>
      <c r="AC106" s="1">
        <f t="shared" si="5"/>
        <v>418</v>
      </c>
      <c r="AD106" s="14">
        <f t="shared" si="6"/>
        <v>423</v>
      </c>
      <c r="AJ106" s="26"/>
    </row>
    <row r="107" spans="1:36" ht="12.75">
      <c r="A107" s="9" t="s">
        <v>117</v>
      </c>
      <c r="C107" s="5">
        <v>158</v>
      </c>
      <c r="D107" s="1">
        <v>171</v>
      </c>
      <c r="K107" s="1">
        <v>5</v>
      </c>
      <c r="L107" s="1">
        <v>2</v>
      </c>
      <c r="M107" s="1">
        <v>1</v>
      </c>
      <c r="N107" s="1">
        <v>1</v>
      </c>
      <c r="S107" s="1">
        <v>583</v>
      </c>
      <c r="T107" s="1">
        <v>560</v>
      </c>
      <c r="AA107" s="1">
        <v>1</v>
      </c>
      <c r="AB107" s="1">
        <v>1</v>
      </c>
      <c r="AC107" s="1">
        <f t="shared" si="5"/>
        <v>748</v>
      </c>
      <c r="AD107" s="14">
        <f t="shared" si="6"/>
        <v>735</v>
      </c>
      <c r="AJ107" s="26"/>
    </row>
    <row r="108" spans="1:36" ht="12.75">
      <c r="A108" s="9" t="s">
        <v>118</v>
      </c>
      <c r="C108" s="5">
        <v>392</v>
      </c>
      <c r="D108" s="1">
        <v>380</v>
      </c>
      <c r="E108" s="1">
        <v>1</v>
      </c>
      <c r="I108" s="1">
        <v>1</v>
      </c>
      <c r="K108" s="1">
        <v>8</v>
      </c>
      <c r="L108" s="1">
        <v>2</v>
      </c>
      <c r="M108" s="1">
        <v>1</v>
      </c>
      <c r="S108" s="1">
        <v>178</v>
      </c>
      <c r="T108" s="1">
        <v>187</v>
      </c>
      <c r="AB108" s="1">
        <v>1</v>
      </c>
      <c r="AC108" s="1">
        <f t="shared" si="5"/>
        <v>581</v>
      </c>
      <c r="AD108" s="14">
        <f t="shared" si="6"/>
        <v>570</v>
      </c>
      <c r="AJ108" s="26"/>
    </row>
    <row r="109" spans="1:36" ht="12.75">
      <c r="A109" s="9" t="s">
        <v>119</v>
      </c>
      <c r="C109" s="5">
        <v>1623</v>
      </c>
      <c r="D109" s="1">
        <v>1711</v>
      </c>
      <c r="I109" s="1">
        <v>33</v>
      </c>
      <c r="J109" s="1">
        <v>40</v>
      </c>
      <c r="K109" s="1">
        <v>118</v>
      </c>
      <c r="L109" s="1">
        <v>121</v>
      </c>
      <c r="M109" s="1">
        <v>1</v>
      </c>
      <c r="P109" s="1">
        <v>1</v>
      </c>
      <c r="Q109" s="1">
        <v>9</v>
      </c>
      <c r="R109" s="1">
        <v>10</v>
      </c>
      <c r="S109" s="1">
        <v>3</v>
      </c>
      <c r="T109" s="1">
        <v>3</v>
      </c>
      <c r="W109" s="1">
        <v>6</v>
      </c>
      <c r="X109" s="1">
        <v>1</v>
      </c>
      <c r="AA109" s="1">
        <v>30</v>
      </c>
      <c r="AB109" s="1">
        <v>20</v>
      </c>
      <c r="AC109" s="1">
        <f t="shared" si="5"/>
        <v>1823</v>
      </c>
      <c r="AD109" s="14">
        <f t="shared" si="6"/>
        <v>1907</v>
      </c>
      <c r="AJ109" s="26"/>
    </row>
    <row r="110" spans="1:36" ht="12.75">
      <c r="A110" s="9" t="s">
        <v>120</v>
      </c>
      <c r="C110" s="5">
        <v>1620</v>
      </c>
      <c r="D110" s="1">
        <v>1652</v>
      </c>
      <c r="F110" s="1">
        <v>3</v>
      </c>
      <c r="H110" s="1">
        <v>1</v>
      </c>
      <c r="I110" s="1">
        <v>153</v>
      </c>
      <c r="J110" s="1">
        <v>167</v>
      </c>
      <c r="K110" s="1">
        <v>483</v>
      </c>
      <c r="L110" s="1">
        <v>486</v>
      </c>
      <c r="N110" s="1">
        <v>3</v>
      </c>
      <c r="O110" s="1">
        <v>2</v>
      </c>
      <c r="P110" s="1">
        <v>1</v>
      </c>
      <c r="Q110" s="1">
        <v>31</v>
      </c>
      <c r="R110" s="1">
        <v>7</v>
      </c>
      <c r="S110" s="1">
        <v>605</v>
      </c>
      <c r="T110" s="1">
        <v>585</v>
      </c>
      <c r="U110" s="1">
        <v>2</v>
      </c>
      <c r="V110" s="1">
        <v>1</v>
      </c>
      <c r="W110" s="1">
        <v>5</v>
      </c>
      <c r="X110" s="1">
        <v>7</v>
      </c>
      <c r="AA110" s="1">
        <v>35</v>
      </c>
      <c r="AB110" s="1">
        <v>29</v>
      </c>
      <c r="AC110" s="1">
        <f t="shared" si="5"/>
        <v>2936</v>
      </c>
      <c r="AD110" s="14">
        <f t="shared" si="6"/>
        <v>2942</v>
      </c>
      <c r="AJ110" s="26"/>
    </row>
    <row r="111" spans="1:36" ht="12.75">
      <c r="A111" s="9" t="s">
        <v>121</v>
      </c>
      <c r="C111" s="5">
        <v>359</v>
      </c>
      <c r="D111" s="1">
        <v>367</v>
      </c>
      <c r="E111" s="1">
        <v>1</v>
      </c>
      <c r="J111" s="1">
        <v>1</v>
      </c>
      <c r="K111" s="1">
        <v>63</v>
      </c>
      <c r="L111" s="1">
        <v>40</v>
      </c>
      <c r="M111" s="1">
        <v>1</v>
      </c>
      <c r="P111" s="1">
        <v>1</v>
      </c>
      <c r="AB111" s="1">
        <v>1</v>
      </c>
      <c r="AC111" s="1">
        <f t="shared" si="5"/>
        <v>424</v>
      </c>
      <c r="AD111" s="14">
        <f t="shared" si="6"/>
        <v>410</v>
      </c>
      <c r="AJ111" s="26"/>
    </row>
    <row r="112" spans="1:36" ht="12.75">
      <c r="A112" s="9" t="s">
        <v>122</v>
      </c>
      <c r="C112" s="5">
        <v>645</v>
      </c>
      <c r="D112" s="1">
        <v>671</v>
      </c>
      <c r="E112" s="1">
        <v>3</v>
      </c>
      <c r="F112" s="1">
        <v>2</v>
      </c>
      <c r="H112" s="1">
        <v>1</v>
      </c>
      <c r="I112" s="1">
        <v>3</v>
      </c>
      <c r="J112" s="1">
        <v>3</v>
      </c>
      <c r="K112" s="1">
        <v>23</v>
      </c>
      <c r="L112" s="1">
        <v>21</v>
      </c>
      <c r="M112" s="1">
        <v>17</v>
      </c>
      <c r="N112" s="1">
        <v>9</v>
      </c>
      <c r="S112" s="1">
        <v>614</v>
      </c>
      <c r="T112" s="1">
        <v>592</v>
      </c>
      <c r="U112" s="1">
        <v>2</v>
      </c>
      <c r="V112" s="1">
        <v>5</v>
      </c>
      <c r="W112" s="1">
        <v>2</v>
      </c>
      <c r="X112" s="1">
        <v>1</v>
      </c>
      <c r="AA112" s="1">
        <v>23</v>
      </c>
      <c r="AB112" s="1">
        <v>22</v>
      </c>
      <c r="AC112" s="1">
        <f t="shared" si="5"/>
        <v>1332</v>
      </c>
      <c r="AD112" s="14">
        <f t="shared" si="6"/>
        <v>1327</v>
      </c>
      <c r="AJ112" s="26"/>
    </row>
    <row r="113" spans="1:36" ht="12.75">
      <c r="A113" s="9" t="s">
        <v>123</v>
      </c>
      <c r="C113" s="5">
        <v>381</v>
      </c>
      <c r="D113" s="1">
        <v>410</v>
      </c>
      <c r="E113" s="1">
        <v>1</v>
      </c>
      <c r="G113" s="1">
        <v>3</v>
      </c>
      <c r="H113" s="1">
        <v>5</v>
      </c>
      <c r="I113" s="1">
        <v>26</v>
      </c>
      <c r="J113" s="1">
        <v>27</v>
      </c>
      <c r="K113" s="1">
        <v>3</v>
      </c>
      <c r="L113" s="1">
        <v>3</v>
      </c>
      <c r="M113" s="1">
        <v>8</v>
      </c>
      <c r="N113" s="1">
        <v>5</v>
      </c>
      <c r="Q113" s="1">
        <v>23</v>
      </c>
      <c r="R113" s="1">
        <v>22</v>
      </c>
      <c r="S113" s="1">
        <v>600</v>
      </c>
      <c r="T113" s="1">
        <v>627</v>
      </c>
      <c r="W113" s="1">
        <v>15</v>
      </c>
      <c r="X113" s="1">
        <v>21</v>
      </c>
      <c r="AA113" s="1">
        <v>2</v>
      </c>
      <c r="AB113" s="1">
        <v>1</v>
      </c>
      <c r="AC113" s="1">
        <f t="shared" si="5"/>
        <v>1062</v>
      </c>
      <c r="AD113" s="14">
        <f t="shared" si="6"/>
        <v>1121</v>
      </c>
      <c r="AJ113" s="26"/>
    </row>
    <row r="114" spans="1:36" ht="12.75">
      <c r="A114" s="9" t="s">
        <v>124</v>
      </c>
      <c r="C114" s="5">
        <v>218</v>
      </c>
      <c r="D114" s="1">
        <v>191</v>
      </c>
      <c r="I114" s="1">
        <v>1075</v>
      </c>
      <c r="J114" s="1">
        <v>1030</v>
      </c>
      <c r="K114" s="1">
        <v>1</v>
      </c>
      <c r="Q114" s="1">
        <v>45</v>
      </c>
      <c r="R114" s="1">
        <v>34</v>
      </c>
      <c r="W114" s="1">
        <v>1</v>
      </c>
      <c r="X114" s="1">
        <v>1</v>
      </c>
      <c r="AC114" s="1">
        <f t="shared" si="5"/>
        <v>1340</v>
      </c>
      <c r="AD114" s="14">
        <f t="shared" si="6"/>
        <v>1256</v>
      </c>
      <c r="AJ114" s="26"/>
    </row>
    <row r="115" spans="1:36" ht="12.75">
      <c r="A115" s="9" t="s">
        <v>125</v>
      </c>
      <c r="C115" s="5">
        <v>238</v>
      </c>
      <c r="D115" s="1">
        <v>257</v>
      </c>
      <c r="I115" s="1">
        <v>2</v>
      </c>
      <c r="J115" s="1">
        <v>1</v>
      </c>
      <c r="K115" s="1">
        <v>4</v>
      </c>
      <c r="L115" s="1">
        <v>6</v>
      </c>
      <c r="M115" s="1">
        <v>1</v>
      </c>
      <c r="P115" s="1">
        <v>1</v>
      </c>
      <c r="Q115" s="1">
        <v>5</v>
      </c>
      <c r="R115" s="1">
        <v>2</v>
      </c>
      <c r="S115" s="1">
        <v>335</v>
      </c>
      <c r="T115" s="1">
        <v>374</v>
      </c>
      <c r="AA115" s="1">
        <v>1</v>
      </c>
      <c r="AB115" s="1">
        <v>4</v>
      </c>
      <c r="AC115" s="1">
        <f t="shared" si="5"/>
        <v>586</v>
      </c>
      <c r="AD115" s="14">
        <f t="shared" si="6"/>
        <v>645</v>
      </c>
      <c r="AJ115" s="26"/>
    </row>
    <row r="116" spans="1:36" ht="12.75">
      <c r="A116" s="9" t="s">
        <v>126</v>
      </c>
      <c r="C116" s="5">
        <v>1517</v>
      </c>
      <c r="D116" s="1">
        <v>1624</v>
      </c>
      <c r="E116" s="1">
        <v>4</v>
      </c>
      <c r="F116" s="1">
        <v>6</v>
      </c>
      <c r="G116" s="1">
        <v>6</v>
      </c>
      <c r="H116" s="1">
        <v>1</v>
      </c>
      <c r="I116" s="1">
        <v>10</v>
      </c>
      <c r="J116" s="1">
        <v>16</v>
      </c>
      <c r="K116" s="1">
        <v>45</v>
      </c>
      <c r="L116" s="1">
        <v>51</v>
      </c>
      <c r="M116" s="1">
        <v>32</v>
      </c>
      <c r="N116" s="1">
        <v>29</v>
      </c>
      <c r="O116" s="1">
        <v>31</v>
      </c>
      <c r="P116" s="1">
        <v>29</v>
      </c>
      <c r="Q116" s="1">
        <v>121</v>
      </c>
      <c r="R116" s="1">
        <v>124</v>
      </c>
      <c r="S116" s="1">
        <v>1475</v>
      </c>
      <c r="T116" s="1">
        <v>1355</v>
      </c>
      <c r="U116" s="1">
        <v>95</v>
      </c>
      <c r="V116" s="1">
        <v>59</v>
      </c>
      <c r="W116" s="1">
        <v>2</v>
      </c>
      <c r="X116" s="1">
        <v>2</v>
      </c>
      <c r="AA116" s="1">
        <v>69</v>
      </c>
      <c r="AB116" s="1">
        <v>72</v>
      </c>
      <c r="AC116" s="1">
        <f aca="true" t="shared" si="7" ref="AC116:AC143">AA116+Y116+W116+U116+S116+Q116+O116+M116+K116+I116+G116+E116+C116</f>
        <v>3407</v>
      </c>
      <c r="AD116" s="14">
        <f t="shared" si="6"/>
        <v>3368</v>
      </c>
      <c r="AJ116" s="26"/>
    </row>
    <row r="117" spans="1:36" ht="12.75">
      <c r="A117" s="9" t="s">
        <v>127</v>
      </c>
      <c r="C117" s="5">
        <v>585</v>
      </c>
      <c r="D117" s="1">
        <v>579</v>
      </c>
      <c r="I117" s="1">
        <v>2</v>
      </c>
      <c r="J117" s="1">
        <v>2</v>
      </c>
      <c r="K117" s="1">
        <v>3</v>
      </c>
      <c r="L117" s="1">
        <v>1</v>
      </c>
      <c r="N117" s="1">
        <v>1</v>
      </c>
      <c r="O117" s="1">
        <v>2</v>
      </c>
      <c r="P117" s="1">
        <v>2</v>
      </c>
      <c r="Q117" s="1">
        <v>1</v>
      </c>
      <c r="R117" s="1">
        <v>1</v>
      </c>
      <c r="S117" s="1">
        <v>364</v>
      </c>
      <c r="T117" s="1">
        <v>382</v>
      </c>
      <c r="AA117" s="1">
        <v>3</v>
      </c>
      <c r="AB117" s="1">
        <v>3</v>
      </c>
      <c r="AC117" s="1">
        <f t="shared" si="7"/>
        <v>960</v>
      </c>
      <c r="AD117" s="14">
        <f t="shared" si="6"/>
        <v>971</v>
      </c>
      <c r="AJ117" s="26"/>
    </row>
    <row r="118" spans="1:36" ht="12.75">
      <c r="A118" s="9" t="s">
        <v>128</v>
      </c>
      <c r="C118" s="5">
        <v>324</v>
      </c>
      <c r="D118" s="1">
        <v>343</v>
      </c>
      <c r="F118" s="1">
        <v>1</v>
      </c>
      <c r="K118" s="1">
        <v>8</v>
      </c>
      <c r="L118" s="1">
        <v>2</v>
      </c>
      <c r="M118" s="1">
        <v>1</v>
      </c>
      <c r="N118" s="1">
        <v>4</v>
      </c>
      <c r="U118" s="1">
        <v>5</v>
      </c>
      <c r="V118" s="1">
        <v>5</v>
      </c>
      <c r="AA118" s="1">
        <v>3</v>
      </c>
      <c r="AB118" s="1">
        <v>2</v>
      </c>
      <c r="AC118" s="1">
        <f t="shared" si="7"/>
        <v>341</v>
      </c>
      <c r="AD118" s="14">
        <f t="shared" si="6"/>
        <v>357</v>
      </c>
      <c r="AJ118" s="26"/>
    </row>
    <row r="119" spans="1:36" ht="12.75">
      <c r="A119" s="9" t="s">
        <v>129</v>
      </c>
      <c r="C119" s="5">
        <v>246</v>
      </c>
      <c r="D119" s="1">
        <v>244</v>
      </c>
      <c r="K119" s="1">
        <v>6</v>
      </c>
      <c r="L119" s="1">
        <v>1</v>
      </c>
      <c r="N119" s="1">
        <v>1</v>
      </c>
      <c r="T119" s="1">
        <v>1</v>
      </c>
      <c r="AA119" s="1">
        <v>1</v>
      </c>
      <c r="AC119" s="1">
        <f t="shared" si="7"/>
        <v>253</v>
      </c>
      <c r="AD119" s="14">
        <f t="shared" si="6"/>
        <v>247</v>
      </c>
      <c r="AJ119" s="26"/>
    </row>
    <row r="120" spans="1:36" ht="12.75">
      <c r="A120" s="9" t="s">
        <v>130</v>
      </c>
      <c r="C120" s="5">
        <v>264</v>
      </c>
      <c r="D120" s="1">
        <v>266</v>
      </c>
      <c r="G120" s="1">
        <v>1</v>
      </c>
      <c r="I120" s="1">
        <v>29</v>
      </c>
      <c r="J120" s="1">
        <v>25</v>
      </c>
      <c r="O120" s="1">
        <v>2</v>
      </c>
      <c r="Q120" s="1">
        <v>12</v>
      </c>
      <c r="R120" s="1">
        <v>8</v>
      </c>
      <c r="S120" s="1">
        <v>383</v>
      </c>
      <c r="T120" s="1">
        <v>355</v>
      </c>
      <c r="AA120" s="1">
        <v>7</v>
      </c>
      <c r="AB120" s="1">
        <v>2</v>
      </c>
      <c r="AC120" s="1">
        <f t="shared" si="7"/>
        <v>698</v>
      </c>
      <c r="AD120" s="14">
        <f aca="true" t="shared" si="8" ref="AD120:AD137">AB120+Z120+X120+V120+T120+R120+P120+N120+L120+J120+H120+F120+D120</f>
        <v>656</v>
      </c>
      <c r="AJ120" s="26"/>
    </row>
    <row r="121" spans="1:36" ht="12.75">
      <c r="A121" s="9" t="s">
        <v>156</v>
      </c>
      <c r="C121" s="5">
        <v>685</v>
      </c>
      <c r="D121" s="1">
        <v>687</v>
      </c>
      <c r="E121" s="1">
        <v>6</v>
      </c>
      <c r="F121" s="1">
        <v>5</v>
      </c>
      <c r="I121" s="1">
        <v>17</v>
      </c>
      <c r="J121" s="1">
        <v>15</v>
      </c>
      <c r="K121" s="1">
        <v>11</v>
      </c>
      <c r="L121" s="1">
        <v>17</v>
      </c>
      <c r="M121" s="1">
        <v>39</v>
      </c>
      <c r="N121" s="1">
        <v>39</v>
      </c>
      <c r="O121" s="1">
        <v>24</v>
      </c>
      <c r="P121" s="1">
        <v>21</v>
      </c>
      <c r="Q121" s="1">
        <v>97</v>
      </c>
      <c r="R121" s="1">
        <v>88</v>
      </c>
      <c r="S121" s="1">
        <v>281</v>
      </c>
      <c r="T121" s="1">
        <v>266</v>
      </c>
      <c r="W121" s="1">
        <v>3</v>
      </c>
      <c r="X121" s="1">
        <v>6</v>
      </c>
      <c r="AA121" s="1">
        <v>48</v>
      </c>
      <c r="AB121" s="1">
        <v>45</v>
      </c>
      <c r="AC121" s="1">
        <f t="shared" si="7"/>
        <v>1211</v>
      </c>
      <c r="AD121" s="14">
        <f t="shared" si="8"/>
        <v>1189</v>
      </c>
      <c r="AJ121" s="26"/>
    </row>
    <row r="122" spans="1:36" ht="12.75">
      <c r="A122" s="9" t="s">
        <v>131</v>
      </c>
      <c r="C122" s="5">
        <v>1469</v>
      </c>
      <c r="D122" s="1">
        <v>1765</v>
      </c>
      <c r="E122" s="1">
        <v>6</v>
      </c>
      <c r="F122" s="1">
        <v>7</v>
      </c>
      <c r="G122" s="1">
        <v>2</v>
      </c>
      <c r="H122" s="1">
        <v>3</v>
      </c>
      <c r="I122" s="1">
        <v>57</v>
      </c>
      <c r="J122" s="1">
        <v>71</v>
      </c>
      <c r="K122" s="1">
        <v>12</v>
      </c>
      <c r="L122" s="1">
        <v>21</v>
      </c>
      <c r="M122" s="1">
        <v>100</v>
      </c>
      <c r="N122" s="1">
        <v>112</v>
      </c>
      <c r="O122" s="1">
        <v>29</v>
      </c>
      <c r="P122" s="1">
        <v>24</v>
      </c>
      <c r="Q122" s="1">
        <v>71</v>
      </c>
      <c r="R122" s="1">
        <v>82</v>
      </c>
      <c r="S122" s="1">
        <v>566</v>
      </c>
      <c r="T122" s="1">
        <v>616</v>
      </c>
      <c r="V122" s="1">
        <v>2</v>
      </c>
      <c r="W122" s="1">
        <v>75</v>
      </c>
      <c r="X122" s="1">
        <v>83</v>
      </c>
      <c r="Y122" s="1">
        <v>1</v>
      </c>
      <c r="AA122" s="1">
        <v>19</v>
      </c>
      <c r="AB122" s="1">
        <v>15</v>
      </c>
      <c r="AC122" s="1">
        <f t="shared" si="7"/>
        <v>2407</v>
      </c>
      <c r="AD122" s="14">
        <f t="shared" si="8"/>
        <v>2801</v>
      </c>
      <c r="AJ122" s="26"/>
    </row>
    <row r="123" spans="1:36" ht="12.75">
      <c r="A123" s="9" t="s">
        <v>132</v>
      </c>
      <c r="C123" s="5">
        <v>615</v>
      </c>
      <c r="D123" s="1">
        <v>598</v>
      </c>
      <c r="I123" s="1">
        <v>11</v>
      </c>
      <c r="J123" s="1">
        <v>12</v>
      </c>
      <c r="K123" s="1">
        <v>5</v>
      </c>
      <c r="L123" s="1">
        <v>5</v>
      </c>
      <c r="M123" s="1">
        <v>2</v>
      </c>
      <c r="N123" s="1">
        <v>4</v>
      </c>
      <c r="O123" s="1">
        <v>1</v>
      </c>
      <c r="Q123" s="1">
        <v>17</v>
      </c>
      <c r="R123" s="1">
        <v>20</v>
      </c>
      <c r="S123" s="1">
        <v>535</v>
      </c>
      <c r="T123" s="1">
        <v>454</v>
      </c>
      <c r="AA123" s="1">
        <v>1</v>
      </c>
      <c r="AC123" s="1">
        <f t="shared" si="7"/>
        <v>1187</v>
      </c>
      <c r="AD123" s="14">
        <f t="shared" si="8"/>
        <v>1093</v>
      </c>
      <c r="AJ123" s="26"/>
    </row>
    <row r="124" spans="1:36" ht="12.75">
      <c r="A124" s="9" t="s">
        <v>133</v>
      </c>
      <c r="C124" s="5">
        <v>131</v>
      </c>
      <c r="D124" s="1">
        <v>133</v>
      </c>
      <c r="I124" s="1">
        <v>9</v>
      </c>
      <c r="J124" s="1">
        <v>9</v>
      </c>
      <c r="S124" s="1">
        <v>862</v>
      </c>
      <c r="T124" s="1">
        <v>890</v>
      </c>
      <c r="AA124" s="1">
        <v>5</v>
      </c>
      <c r="AB124" s="1">
        <v>3</v>
      </c>
      <c r="AC124" s="1">
        <f t="shared" si="7"/>
        <v>1007</v>
      </c>
      <c r="AD124" s="14">
        <f t="shared" si="8"/>
        <v>1035</v>
      </c>
      <c r="AJ124" s="26"/>
    </row>
    <row r="125" spans="1:36" ht="12.75">
      <c r="A125" s="9" t="s">
        <v>134</v>
      </c>
      <c r="C125" s="5">
        <v>166</v>
      </c>
      <c r="D125" s="1">
        <v>160</v>
      </c>
      <c r="K125" s="1">
        <v>1</v>
      </c>
      <c r="L125" s="1">
        <v>1</v>
      </c>
      <c r="S125" s="1">
        <v>316</v>
      </c>
      <c r="T125" s="1">
        <v>356</v>
      </c>
      <c r="AA125" s="1">
        <v>2</v>
      </c>
      <c r="AB125" s="1">
        <v>4</v>
      </c>
      <c r="AC125" s="1">
        <f t="shared" si="7"/>
        <v>485</v>
      </c>
      <c r="AD125" s="14">
        <f t="shared" si="8"/>
        <v>521</v>
      </c>
      <c r="AJ125" s="26"/>
    </row>
    <row r="126" spans="1:36" ht="12.75">
      <c r="A126" s="9" t="s">
        <v>135</v>
      </c>
      <c r="C126" s="5">
        <v>671</v>
      </c>
      <c r="D126" s="1">
        <v>695</v>
      </c>
      <c r="E126" s="1">
        <v>1</v>
      </c>
      <c r="F126" s="1">
        <v>2</v>
      </c>
      <c r="I126" s="1">
        <v>47</v>
      </c>
      <c r="J126" s="1">
        <v>48</v>
      </c>
      <c r="K126" s="1">
        <v>171</v>
      </c>
      <c r="L126" s="1">
        <v>200</v>
      </c>
      <c r="M126" s="1">
        <v>7</v>
      </c>
      <c r="N126" s="1">
        <v>8</v>
      </c>
      <c r="O126" s="1">
        <v>3</v>
      </c>
      <c r="P126" s="1">
        <v>2</v>
      </c>
      <c r="S126" s="1">
        <v>58</v>
      </c>
      <c r="T126" s="1">
        <v>59</v>
      </c>
      <c r="AA126" s="1">
        <v>130</v>
      </c>
      <c r="AB126" s="1">
        <v>100</v>
      </c>
      <c r="AC126" s="1">
        <f t="shared" si="7"/>
        <v>1088</v>
      </c>
      <c r="AD126" s="14">
        <f t="shared" si="8"/>
        <v>1114</v>
      </c>
      <c r="AJ126" s="26"/>
    </row>
    <row r="127" spans="1:36" ht="12.75">
      <c r="A127" s="9" t="s">
        <v>136</v>
      </c>
      <c r="C127" s="5">
        <v>979</v>
      </c>
      <c r="D127" s="1">
        <v>955</v>
      </c>
      <c r="G127" s="1">
        <v>1</v>
      </c>
      <c r="H127" s="1">
        <v>1</v>
      </c>
      <c r="J127" s="1">
        <v>1</v>
      </c>
      <c r="K127" s="1">
        <v>214</v>
      </c>
      <c r="L127" s="1">
        <v>205</v>
      </c>
      <c r="Q127" s="1">
        <v>22</v>
      </c>
      <c r="R127" s="1">
        <v>22</v>
      </c>
      <c r="S127" s="1">
        <v>103</v>
      </c>
      <c r="T127" s="1">
        <v>123</v>
      </c>
      <c r="AA127" s="1">
        <v>9</v>
      </c>
      <c r="AB127" s="1">
        <v>7</v>
      </c>
      <c r="AC127" s="1">
        <f t="shared" si="7"/>
        <v>1328</v>
      </c>
      <c r="AD127" s="14">
        <f t="shared" si="8"/>
        <v>1314</v>
      </c>
      <c r="AJ127" s="26"/>
    </row>
    <row r="128" spans="1:36" ht="12.75">
      <c r="A128" s="9" t="s">
        <v>137</v>
      </c>
      <c r="C128" s="5">
        <v>488</v>
      </c>
      <c r="D128" s="1">
        <v>538</v>
      </c>
      <c r="E128" s="1">
        <v>2</v>
      </c>
      <c r="I128" s="1">
        <v>1</v>
      </c>
      <c r="K128" s="1">
        <v>97</v>
      </c>
      <c r="L128" s="1">
        <v>93</v>
      </c>
      <c r="M128" s="1">
        <v>1</v>
      </c>
      <c r="N128" s="1">
        <v>1</v>
      </c>
      <c r="O128" s="1">
        <v>2</v>
      </c>
      <c r="Q128" s="1">
        <v>4</v>
      </c>
      <c r="R128" s="1">
        <v>11</v>
      </c>
      <c r="S128" s="1">
        <v>1</v>
      </c>
      <c r="AA128" s="1">
        <v>24</v>
      </c>
      <c r="AB128" s="1">
        <v>25</v>
      </c>
      <c r="AC128" s="1">
        <f>C128+E128+G128+I128+K128+M128+O128+Q128+S128+U128+W128+Y128+AA128</f>
        <v>620</v>
      </c>
      <c r="AD128" s="14">
        <f t="shared" si="8"/>
        <v>668</v>
      </c>
      <c r="AJ128" s="26"/>
    </row>
    <row r="129" spans="1:36" ht="12.75">
      <c r="A129" s="9" t="s">
        <v>138</v>
      </c>
      <c r="C129" s="5">
        <v>816</v>
      </c>
      <c r="D129" s="1">
        <v>801</v>
      </c>
      <c r="I129" s="1">
        <v>21</v>
      </c>
      <c r="J129" s="1">
        <v>13</v>
      </c>
      <c r="K129" s="1">
        <v>39</v>
      </c>
      <c r="L129" s="1">
        <v>52</v>
      </c>
      <c r="M129" s="1">
        <v>3</v>
      </c>
      <c r="N129" s="1">
        <v>5</v>
      </c>
      <c r="Q129" s="1">
        <v>24</v>
      </c>
      <c r="R129" s="1">
        <v>19</v>
      </c>
      <c r="S129" s="1">
        <v>10</v>
      </c>
      <c r="T129" s="1">
        <v>5</v>
      </c>
      <c r="AA129" s="1">
        <v>11</v>
      </c>
      <c r="AB129" s="1">
        <v>18</v>
      </c>
      <c r="AC129" s="1">
        <f t="shared" si="7"/>
        <v>924</v>
      </c>
      <c r="AD129" s="14">
        <f t="shared" si="8"/>
        <v>913</v>
      </c>
      <c r="AJ129" s="26"/>
    </row>
    <row r="130" spans="1:36" ht="12.75">
      <c r="A130" s="9" t="s">
        <v>139</v>
      </c>
      <c r="C130" s="5">
        <v>233</v>
      </c>
      <c r="D130" s="1">
        <v>233</v>
      </c>
      <c r="I130" s="1">
        <v>2</v>
      </c>
      <c r="J130" s="1">
        <v>3</v>
      </c>
      <c r="K130" s="1">
        <v>4</v>
      </c>
      <c r="L130" s="1">
        <v>2</v>
      </c>
      <c r="M130" s="1">
        <v>1</v>
      </c>
      <c r="N130" s="1">
        <v>1</v>
      </c>
      <c r="S130" s="1">
        <v>609</v>
      </c>
      <c r="T130" s="1">
        <v>647</v>
      </c>
      <c r="AC130" s="1">
        <f t="shared" si="7"/>
        <v>849</v>
      </c>
      <c r="AD130" s="14">
        <f t="shared" si="8"/>
        <v>886</v>
      </c>
      <c r="AJ130" s="26"/>
    </row>
    <row r="131" spans="1:36" ht="12.75">
      <c r="A131" s="9" t="s">
        <v>140</v>
      </c>
      <c r="C131" s="5">
        <v>542</v>
      </c>
      <c r="D131" s="1">
        <v>515</v>
      </c>
      <c r="F131" s="1">
        <v>3</v>
      </c>
      <c r="G131" s="1">
        <v>1</v>
      </c>
      <c r="I131" s="1">
        <v>45</v>
      </c>
      <c r="J131" s="1">
        <v>37</v>
      </c>
      <c r="K131" s="1">
        <v>82</v>
      </c>
      <c r="L131" s="1">
        <v>62</v>
      </c>
      <c r="M131" s="1">
        <v>3</v>
      </c>
      <c r="N131" s="1">
        <v>4</v>
      </c>
      <c r="Q131" s="1">
        <v>25</v>
      </c>
      <c r="R131" s="1">
        <v>20</v>
      </c>
      <c r="S131" s="1">
        <v>200</v>
      </c>
      <c r="T131" s="1">
        <v>206</v>
      </c>
      <c r="AA131" s="1">
        <v>3</v>
      </c>
      <c r="AC131" s="1">
        <f t="shared" si="7"/>
        <v>901</v>
      </c>
      <c r="AD131" s="14">
        <f t="shared" si="8"/>
        <v>847</v>
      </c>
      <c r="AJ131" s="26"/>
    </row>
    <row r="132" spans="1:36" ht="12.75">
      <c r="A132" s="9" t="s">
        <v>141</v>
      </c>
      <c r="C132" s="5">
        <v>1461</v>
      </c>
      <c r="D132" s="1">
        <v>1499</v>
      </c>
      <c r="F132" s="1">
        <v>2</v>
      </c>
      <c r="G132" s="1">
        <v>1</v>
      </c>
      <c r="I132" s="1">
        <v>97</v>
      </c>
      <c r="J132" s="1">
        <v>109</v>
      </c>
      <c r="K132" s="1">
        <v>365</v>
      </c>
      <c r="L132" s="1">
        <v>411</v>
      </c>
      <c r="M132" s="1">
        <v>15</v>
      </c>
      <c r="N132" s="1">
        <v>14</v>
      </c>
      <c r="O132" s="1">
        <v>3</v>
      </c>
      <c r="P132" s="1">
        <v>4</v>
      </c>
      <c r="Q132" s="1">
        <v>53</v>
      </c>
      <c r="R132" s="1">
        <v>82</v>
      </c>
      <c r="S132" s="1">
        <v>264</v>
      </c>
      <c r="T132" s="1">
        <v>262</v>
      </c>
      <c r="U132" s="1">
        <v>2</v>
      </c>
      <c r="V132" s="1">
        <v>5</v>
      </c>
      <c r="W132" s="1">
        <v>4</v>
      </c>
      <c r="X132" s="1">
        <v>5</v>
      </c>
      <c r="AA132" s="1">
        <v>186</v>
      </c>
      <c r="AB132" s="1">
        <v>129</v>
      </c>
      <c r="AC132" s="1">
        <f t="shared" si="7"/>
        <v>2451</v>
      </c>
      <c r="AD132" s="14">
        <f t="shared" si="8"/>
        <v>2522</v>
      </c>
      <c r="AJ132" s="26"/>
    </row>
    <row r="133" spans="1:36" ht="12.75">
      <c r="A133" s="9" t="s">
        <v>142</v>
      </c>
      <c r="C133" s="5">
        <v>376</v>
      </c>
      <c r="D133" s="1">
        <v>358</v>
      </c>
      <c r="P133" s="1">
        <v>2</v>
      </c>
      <c r="Q133" s="1">
        <v>1</v>
      </c>
      <c r="S133" s="1">
        <v>14</v>
      </c>
      <c r="T133" s="1">
        <v>12</v>
      </c>
      <c r="AA133" s="1">
        <v>3</v>
      </c>
      <c r="AB133" s="1">
        <v>2</v>
      </c>
      <c r="AC133" s="1">
        <f t="shared" si="7"/>
        <v>394</v>
      </c>
      <c r="AD133" s="14">
        <f t="shared" si="8"/>
        <v>374</v>
      </c>
      <c r="AJ133" s="26">
        <v>270078</v>
      </c>
    </row>
    <row r="134" spans="1:36" ht="12.75">
      <c r="A134" s="9" t="s">
        <v>143</v>
      </c>
      <c r="C134" s="5">
        <v>206</v>
      </c>
      <c r="D134" s="1">
        <v>181</v>
      </c>
      <c r="K134" s="1">
        <v>16</v>
      </c>
      <c r="L134" s="1">
        <v>15</v>
      </c>
      <c r="M134" s="1">
        <v>10</v>
      </c>
      <c r="N134" s="1">
        <v>20</v>
      </c>
      <c r="Q134" s="1">
        <v>1</v>
      </c>
      <c r="R134" s="1">
        <v>3</v>
      </c>
      <c r="S134" s="1">
        <v>127</v>
      </c>
      <c r="T134" s="1">
        <v>127</v>
      </c>
      <c r="AC134" s="1">
        <f t="shared" si="7"/>
        <v>360</v>
      </c>
      <c r="AD134" s="14">
        <f t="shared" si="8"/>
        <v>346</v>
      </c>
      <c r="AJ134" s="26"/>
    </row>
    <row r="135" spans="1:36" ht="12.75">
      <c r="A135" s="9" t="s">
        <v>144</v>
      </c>
      <c r="C135" s="5">
        <v>338</v>
      </c>
      <c r="D135" s="1">
        <v>340</v>
      </c>
      <c r="I135" s="1">
        <v>1</v>
      </c>
      <c r="J135" s="1">
        <v>2</v>
      </c>
      <c r="K135" s="1">
        <v>8</v>
      </c>
      <c r="L135" s="1">
        <v>5</v>
      </c>
      <c r="M135" s="1">
        <v>16</v>
      </c>
      <c r="N135" s="1">
        <v>15</v>
      </c>
      <c r="Q135" s="1">
        <v>10</v>
      </c>
      <c r="R135" s="1">
        <v>10</v>
      </c>
      <c r="S135" s="1">
        <v>606</v>
      </c>
      <c r="T135" s="1">
        <v>509</v>
      </c>
      <c r="AA135" s="1">
        <v>1</v>
      </c>
      <c r="AB135" s="1">
        <v>2</v>
      </c>
      <c r="AC135" s="1">
        <f t="shared" si="7"/>
        <v>980</v>
      </c>
      <c r="AD135" s="14">
        <f t="shared" si="8"/>
        <v>883</v>
      </c>
      <c r="AJ135" s="26"/>
    </row>
    <row r="136" spans="1:36" ht="12.75">
      <c r="A136" s="9" t="s">
        <v>145</v>
      </c>
      <c r="C136" s="5">
        <v>2836</v>
      </c>
      <c r="D136" s="1">
        <v>2870</v>
      </c>
      <c r="E136" s="1">
        <v>4</v>
      </c>
      <c r="F136" s="1">
        <v>4</v>
      </c>
      <c r="G136" s="1">
        <v>3</v>
      </c>
      <c r="H136" s="1">
        <v>6</v>
      </c>
      <c r="I136" s="1">
        <v>559</v>
      </c>
      <c r="J136" s="1">
        <v>613</v>
      </c>
      <c r="K136" s="1">
        <v>612</v>
      </c>
      <c r="L136" s="1">
        <v>673</v>
      </c>
      <c r="M136" s="1">
        <v>212</v>
      </c>
      <c r="N136" s="1">
        <v>278</v>
      </c>
      <c r="O136" s="1">
        <v>12</v>
      </c>
      <c r="P136" s="1">
        <v>35</v>
      </c>
      <c r="Q136" s="1">
        <v>562</v>
      </c>
      <c r="R136" s="1">
        <v>563</v>
      </c>
      <c r="S136" s="1">
        <v>976</v>
      </c>
      <c r="T136" s="1">
        <v>1058</v>
      </c>
      <c r="U136" s="1">
        <v>16</v>
      </c>
      <c r="V136" s="1">
        <v>12</v>
      </c>
      <c r="W136" s="1">
        <v>53</v>
      </c>
      <c r="X136" s="1">
        <v>53</v>
      </c>
      <c r="AA136" s="1">
        <v>1721</v>
      </c>
      <c r="AB136" s="1">
        <v>1551</v>
      </c>
      <c r="AC136" s="1">
        <f t="shared" si="7"/>
        <v>7566</v>
      </c>
      <c r="AD136" s="14">
        <f t="shared" si="8"/>
        <v>7716</v>
      </c>
      <c r="AJ136" s="26"/>
    </row>
    <row r="137" spans="1:36" ht="12.75">
      <c r="A137" s="9" t="s">
        <v>146</v>
      </c>
      <c r="C137" s="5">
        <v>785</v>
      </c>
      <c r="D137" s="1">
        <v>789</v>
      </c>
      <c r="I137" s="1">
        <v>21</v>
      </c>
      <c r="J137" s="1">
        <v>21</v>
      </c>
      <c r="K137" s="1">
        <v>197</v>
      </c>
      <c r="L137" s="1">
        <v>208</v>
      </c>
      <c r="M137" s="1">
        <v>20</v>
      </c>
      <c r="N137" s="1">
        <v>19</v>
      </c>
      <c r="O137" s="1">
        <v>5</v>
      </c>
      <c r="P137" s="1">
        <v>7</v>
      </c>
      <c r="Q137" s="1">
        <v>14</v>
      </c>
      <c r="R137" s="1">
        <v>13</v>
      </c>
      <c r="S137" s="1">
        <v>60</v>
      </c>
      <c r="T137" s="1">
        <v>68</v>
      </c>
      <c r="W137" s="1">
        <v>2</v>
      </c>
      <c r="X137" s="1">
        <v>1</v>
      </c>
      <c r="AA137" s="1">
        <v>117</v>
      </c>
      <c r="AB137" s="1">
        <v>73</v>
      </c>
      <c r="AC137" s="1">
        <f t="shared" si="7"/>
        <v>1221</v>
      </c>
      <c r="AD137" s="14">
        <f t="shared" si="8"/>
        <v>1199</v>
      </c>
      <c r="AJ137" s="26"/>
    </row>
    <row r="138" spans="1:36" ht="12.75">
      <c r="A138" s="9" t="s">
        <v>147</v>
      </c>
      <c r="C138" s="5">
        <v>1011</v>
      </c>
      <c r="D138" s="1">
        <v>1015</v>
      </c>
      <c r="E138" s="1">
        <v>1</v>
      </c>
      <c r="F138" s="1">
        <v>1</v>
      </c>
      <c r="G138" s="1">
        <v>1</v>
      </c>
      <c r="H138" s="1">
        <v>1</v>
      </c>
      <c r="K138" s="1">
        <v>6</v>
      </c>
      <c r="L138" s="1">
        <v>7</v>
      </c>
      <c r="M138" s="1">
        <v>9</v>
      </c>
      <c r="N138" s="1">
        <v>9</v>
      </c>
      <c r="O138" s="1">
        <v>2</v>
      </c>
      <c r="P138" s="1">
        <v>4</v>
      </c>
      <c r="Q138" s="1">
        <v>5</v>
      </c>
      <c r="R138" s="1">
        <v>3</v>
      </c>
      <c r="S138" s="1">
        <v>238</v>
      </c>
      <c r="T138" s="1">
        <v>266</v>
      </c>
      <c r="U138" s="1">
        <v>4</v>
      </c>
      <c r="V138" s="1">
        <v>5</v>
      </c>
      <c r="AA138" s="1">
        <v>1</v>
      </c>
      <c r="AC138" s="1">
        <f t="shared" si="7"/>
        <v>1278</v>
      </c>
      <c r="AD138" s="14">
        <f aca="true" t="shared" si="9" ref="AD138:AD143">AB138+Z138+X138+V138+T138+R138+P138+N138+L138+J138+H138+F138+D138</f>
        <v>1311</v>
      </c>
      <c r="AJ138" s="26"/>
    </row>
    <row r="139" spans="1:36" ht="12.75">
      <c r="A139" s="9" t="s">
        <v>148</v>
      </c>
      <c r="C139" s="5">
        <v>545</v>
      </c>
      <c r="D139" s="1">
        <v>520</v>
      </c>
      <c r="K139" s="1">
        <v>11</v>
      </c>
      <c r="L139" s="1">
        <v>17</v>
      </c>
      <c r="M139" s="1">
        <v>1</v>
      </c>
      <c r="P139" s="1">
        <v>1</v>
      </c>
      <c r="S139" s="1">
        <v>40</v>
      </c>
      <c r="T139" s="1">
        <v>29</v>
      </c>
      <c r="AB139" s="1">
        <v>1</v>
      </c>
      <c r="AC139" s="1">
        <f t="shared" si="7"/>
        <v>597</v>
      </c>
      <c r="AD139" s="14">
        <f t="shared" si="9"/>
        <v>568</v>
      </c>
      <c r="AJ139" s="26"/>
    </row>
    <row r="140" spans="1:36" ht="12.75">
      <c r="A140" s="9" t="s">
        <v>149</v>
      </c>
      <c r="C140" s="5">
        <v>432</v>
      </c>
      <c r="D140" s="1">
        <v>427</v>
      </c>
      <c r="I140" s="1">
        <v>3</v>
      </c>
      <c r="J140" s="1">
        <v>4</v>
      </c>
      <c r="K140" s="1">
        <v>12</v>
      </c>
      <c r="L140" s="1">
        <v>10</v>
      </c>
      <c r="M140" s="1">
        <v>5</v>
      </c>
      <c r="N140" s="1">
        <v>1</v>
      </c>
      <c r="O140" s="1">
        <v>1</v>
      </c>
      <c r="Q140" s="1">
        <v>9</v>
      </c>
      <c r="R140" s="1">
        <v>21</v>
      </c>
      <c r="S140" s="1">
        <v>209</v>
      </c>
      <c r="T140" s="1">
        <v>210</v>
      </c>
      <c r="AA140" s="1">
        <v>9</v>
      </c>
      <c r="AB140" s="1">
        <v>12</v>
      </c>
      <c r="AC140" s="1">
        <f t="shared" si="7"/>
        <v>680</v>
      </c>
      <c r="AD140" s="14">
        <f t="shared" si="9"/>
        <v>685</v>
      </c>
      <c r="AJ140" s="26"/>
    </row>
    <row r="141" spans="1:36" ht="12.75">
      <c r="A141" s="9" t="s">
        <v>150</v>
      </c>
      <c r="C141" s="5">
        <v>180</v>
      </c>
      <c r="D141" s="1">
        <v>184</v>
      </c>
      <c r="G141" s="1">
        <v>2</v>
      </c>
      <c r="H141" s="1">
        <v>2</v>
      </c>
      <c r="L141" s="1">
        <v>3</v>
      </c>
      <c r="S141" s="1">
        <v>388</v>
      </c>
      <c r="T141" s="1">
        <v>371</v>
      </c>
      <c r="AC141" s="1">
        <f t="shared" si="7"/>
        <v>570</v>
      </c>
      <c r="AD141" s="14">
        <f t="shared" si="9"/>
        <v>560</v>
      </c>
      <c r="AJ141" s="26"/>
    </row>
    <row r="142" spans="1:36" ht="12.75">
      <c r="A142" s="9" t="s">
        <v>151</v>
      </c>
      <c r="C142" s="5">
        <v>1583</v>
      </c>
      <c r="D142" s="1">
        <v>1557</v>
      </c>
      <c r="F142" s="1">
        <v>1</v>
      </c>
      <c r="I142" s="1">
        <v>13</v>
      </c>
      <c r="J142" s="1">
        <v>8</v>
      </c>
      <c r="K142" s="1">
        <v>89</v>
      </c>
      <c r="L142" s="1">
        <v>112</v>
      </c>
      <c r="M142" s="1">
        <v>9</v>
      </c>
      <c r="N142" s="1">
        <v>3</v>
      </c>
      <c r="O142" s="1">
        <v>4</v>
      </c>
      <c r="P142" s="1">
        <v>2</v>
      </c>
      <c r="Q142" s="1">
        <v>1</v>
      </c>
      <c r="S142" s="1">
        <v>551</v>
      </c>
      <c r="T142" s="1">
        <v>504</v>
      </c>
      <c r="V142" s="1">
        <v>1</v>
      </c>
      <c r="AA142" s="1">
        <v>32</v>
      </c>
      <c r="AB142" s="1">
        <v>17</v>
      </c>
      <c r="AC142" s="1">
        <f t="shared" si="7"/>
        <v>2282</v>
      </c>
      <c r="AD142" s="14">
        <f t="shared" si="9"/>
        <v>2205</v>
      </c>
      <c r="AJ142" s="26"/>
    </row>
    <row r="143" spans="1:36" ht="12.75">
      <c r="A143" s="9" t="s">
        <v>152</v>
      </c>
      <c r="C143" s="5">
        <f>SUM(C13:C142)</f>
        <v>86054</v>
      </c>
      <c r="D143" s="1">
        <f aca="true" t="shared" si="10" ref="D143:AB143">SUM(D13:D142)</f>
        <v>87192</v>
      </c>
      <c r="E143" s="1">
        <f t="shared" si="10"/>
        <v>109</v>
      </c>
      <c r="F143" s="1">
        <f t="shared" si="10"/>
        <v>161</v>
      </c>
      <c r="G143" s="1">
        <f t="shared" si="10"/>
        <v>201</v>
      </c>
      <c r="H143" s="1">
        <f t="shared" si="10"/>
        <v>255</v>
      </c>
      <c r="I143" s="1">
        <f t="shared" si="10"/>
        <v>5289</v>
      </c>
      <c r="J143" s="1">
        <f t="shared" si="10"/>
        <v>5539</v>
      </c>
      <c r="K143" s="1">
        <f t="shared" si="10"/>
        <v>6271</v>
      </c>
      <c r="L143" s="1">
        <f t="shared" si="10"/>
        <v>6268</v>
      </c>
      <c r="M143" s="1">
        <f t="shared" si="10"/>
        <v>1875</v>
      </c>
      <c r="N143" s="1">
        <f t="shared" si="10"/>
        <v>1830</v>
      </c>
      <c r="O143" s="1">
        <f t="shared" si="10"/>
        <v>654</v>
      </c>
      <c r="P143" s="1">
        <f t="shared" si="10"/>
        <v>688</v>
      </c>
      <c r="Q143" s="1">
        <f t="shared" si="10"/>
        <v>3483</v>
      </c>
      <c r="R143" s="1">
        <f t="shared" si="10"/>
        <v>3364</v>
      </c>
      <c r="S143" s="1">
        <f t="shared" si="10"/>
        <v>51328</v>
      </c>
      <c r="T143" s="1">
        <f t="shared" si="10"/>
        <v>51203</v>
      </c>
      <c r="U143" s="1">
        <f t="shared" si="10"/>
        <v>1384</v>
      </c>
      <c r="V143" s="1">
        <f t="shared" si="10"/>
        <v>1293</v>
      </c>
      <c r="W143" s="1">
        <f t="shared" si="10"/>
        <v>781</v>
      </c>
      <c r="X143" s="1">
        <f t="shared" si="10"/>
        <v>807</v>
      </c>
      <c r="Y143" s="1">
        <f t="shared" si="10"/>
        <v>17</v>
      </c>
      <c r="Z143" s="1">
        <f t="shared" si="10"/>
        <v>22</v>
      </c>
      <c r="AA143" s="1">
        <f t="shared" si="10"/>
        <v>4178</v>
      </c>
      <c r="AB143" s="1">
        <f t="shared" si="10"/>
        <v>3553</v>
      </c>
      <c r="AC143" s="1">
        <f t="shared" si="7"/>
        <v>161624</v>
      </c>
      <c r="AD143" s="14">
        <f t="shared" si="9"/>
        <v>162175</v>
      </c>
      <c r="AJ143" s="26"/>
    </row>
    <row r="144" spans="1:36" ht="13.5" thickBot="1">
      <c r="A144" s="11" t="s">
        <v>153</v>
      </c>
      <c r="C144" s="7">
        <f>SUM(C12:C142)</f>
        <v>183191</v>
      </c>
      <c r="D144" s="13">
        <f aca="true" t="shared" si="11" ref="D144:AD144">SUM(D12:D142)</f>
        <v>198119</v>
      </c>
      <c r="E144" s="13">
        <f t="shared" si="11"/>
        <v>2103</v>
      </c>
      <c r="F144" s="13">
        <f t="shared" si="11"/>
        <v>2377</v>
      </c>
      <c r="G144" s="13">
        <f t="shared" si="11"/>
        <v>1536</v>
      </c>
      <c r="H144" s="13">
        <f t="shared" si="11"/>
        <v>1851</v>
      </c>
      <c r="I144" s="13">
        <f t="shared" si="11"/>
        <v>8889</v>
      </c>
      <c r="J144" s="13">
        <f t="shared" si="11"/>
        <v>10036</v>
      </c>
      <c r="K144" s="13">
        <f t="shared" si="11"/>
        <v>11535</v>
      </c>
      <c r="L144" s="13">
        <f t="shared" si="11"/>
        <v>12096</v>
      </c>
      <c r="M144" s="13">
        <f t="shared" si="11"/>
        <v>18813</v>
      </c>
      <c r="N144" s="13">
        <f t="shared" si="11"/>
        <v>19437</v>
      </c>
      <c r="O144" s="13">
        <f t="shared" si="11"/>
        <v>6458</v>
      </c>
      <c r="P144" s="13">
        <f t="shared" si="11"/>
        <v>7945</v>
      </c>
      <c r="Q144" s="13">
        <f t="shared" si="11"/>
        <v>18237</v>
      </c>
      <c r="R144" s="13">
        <f t="shared" si="11"/>
        <v>20025</v>
      </c>
      <c r="S144" s="13">
        <f t="shared" si="11"/>
        <v>109321</v>
      </c>
      <c r="T144" s="13">
        <f t="shared" si="11"/>
        <v>116341</v>
      </c>
      <c r="U144" s="13">
        <f t="shared" si="11"/>
        <v>2012</v>
      </c>
      <c r="V144" s="13">
        <f t="shared" si="11"/>
        <v>1941</v>
      </c>
      <c r="W144" s="13">
        <f t="shared" si="11"/>
        <v>25460</v>
      </c>
      <c r="X144" s="13">
        <f t="shared" si="11"/>
        <v>27195</v>
      </c>
      <c r="Y144" s="13">
        <f t="shared" si="11"/>
        <v>2191</v>
      </c>
      <c r="Z144" s="13">
        <f t="shared" si="11"/>
        <v>2411</v>
      </c>
      <c r="AA144" s="13">
        <f t="shared" si="11"/>
        <v>10885</v>
      </c>
      <c r="AB144" s="13">
        <f t="shared" si="11"/>
        <v>9079</v>
      </c>
      <c r="AC144" s="13">
        <f t="shared" si="11"/>
        <v>400631</v>
      </c>
      <c r="AD144" s="15">
        <f t="shared" si="11"/>
        <v>428853</v>
      </c>
      <c r="AE144" s="27"/>
      <c r="AF144" s="27"/>
      <c r="AG144" s="27"/>
      <c r="AH144" s="27"/>
      <c r="AI144" s="27"/>
      <c r="AJ144" s="28"/>
    </row>
  </sheetData>
  <mergeCells count="21">
    <mergeCell ref="AJ3:AJ6"/>
    <mergeCell ref="Q3:R5"/>
    <mergeCell ref="AG3:AG6"/>
    <mergeCell ref="AH3:AH6"/>
    <mergeCell ref="AI3:AI6"/>
    <mergeCell ref="S3:T5"/>
    <mergeCell ref="U3:V5"/>
    <mergeCell ref="W3:X5"/>
    <mergeCell ref="Y3:Z5"/>
    <mergeCell ref="AA3:AB5"/>
    <mergeCell ref="AC3:AD5"/>
    <mergeCell ref="AE3:AE6"/>
    <mergeCell ref="AF3:AF6"/>
    <mergeCell ref="I3:J5"/>
    <mergeCell ref="K3:L5"/>
    <mergeCell ref="M3:N5"/>
    <mergeCell ref="O3:P5"/>
    <mergeCell ref="A3:A6"/>
    <mergeCell ref="C3:D5"/>
    <mergeCell ref="E3:F5"/>
    <mergeCell ref="G3:H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23"/>
  <sheetViews>
    <sheetView tabSelected="1" workbookViewId="0" topLeftCell="A1">
      <selection activeCell="A1" sqref="A1:AT1"/>
    </sheetView>
  </sheetViews>
  <sheetFormatPr defaultColWidth="9.140625" defaultRowHeight="12.75"/>
  <cols>
    <col min="1" max="1" width="30.00390625" style="50" customWidth="1"/>
    <col min="2" max="2" width="5.28125" style="50" customWidth="1"/>
    <col min="3" max="5" width="8.8515625" style="50" customWidth="1"/>
    <col min="6" max="6" width="11.00390625" style="50" customWidth="1"/>
    <col min="7" max="7" width="8.8515625" style="50" customWidth="1"/>
    <col min="8" max="8" width="11.140625" style="50" customWidth="1"/>
    <col min="9" max="9" width="8.8515625" style="50" customWidth="1"/>
    <col min="10" max="10" width="10.57421875" style="50" customWidth="1"/>
    <col min="11" max="40" width="8.8515625" style="50" customWidth="1"/>
    <col min="41" max="41" width="6.7109375" style="80" customWidth="1"/>
    <col min="42" max="42" width="11.7109375" style="80" customWidth="1"/>
    <col min="43" max="43" width="5.8515625" style="80" customWidth="1"/>
    <col min="44" max="44" width="6.00390625" style="80" customWidth="1"/>
    <col min="45" max="46" width="8.8515625" style="80" customWidth="1"/>
    <col min="47" max="16384" width="8.8515625" style="50" customWidth="1"/>
  </cols>
  <sheetData>
    <row r="1" spans="1:46" ht="12.75">
      <c r="A1" s="48" t="s">
        <v>160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</row>
    <row r="2" ht="13.5" customHeight="1" thickBot="1"/>
    <row r="3" spans="1:46" s="66" customFormat="1" ht="15.75" customHeight="1">
      <c r="A3" s="59" t="s">
        <v>195</v>
      </c>
      <c r="C3" s="67" t="s">
        <v>162</v>
      </c>
      <c r="D3" s="68"/>
      <c r="E3" s="69" t="s">
        <v>163</v>
      </c>
      <c r="F3" s="68"/>
      <c r="G3" s="69" t="s">
        <v>164</v>
      </c>
      <c r="H3" s="68"/>
      <c r="I3" s="69" t="s">
        <v>165</v>
      </c>
      <c r="J3" s="68"/>
      <c r="K3" s="69" t="s">
        <v>166</v>
      </c>
      <c r="L3" s="68"/>
      <c r="M3" s="69" t="s">
        <v>167</v>
      </c>
      <c r="N3" s="68"/>
      <c r="O3" s="69" t="s">
        <v>168</v>
      </c>
      <c r="P3" s="68"/>
      <c r="Q3" s="69" t="s">
        <v>169</v>
      </c>
      <c r="R3" s="69"/>
      <c r="S3" s="69" t="s">
        <v>170</v>
      </c>
      <c r="T3" s="68"/>
      <c r="U3" s="69" t="s">
        <v>171</v>
      </c>
      <c r="V3" s="68"/>
      <c r="W3" s="69" t="s">
        <v>172</v>
      </c>
      <c r="X3" s="68"/>
      <c r="Y3" s="69" t="s">
        <v>173</v>
      </c>
      <c r="Z3" s="68"/>
      <c r="AA3" s="69" t="s">
        <v>174</v>
      </c>
      <c r="AB3" s="69"/>
      <c r="AC3" s="69" t="s">
        <v>175</v>
      </c>
      <c r="AD3" s="68"/>
      <c r="AE3" s="69" t="s">
        <v>176</v>
      </c>
      <c r="AF3" s="68"/>
      <c r="AG3" s="69" t="s">
        <v>177</v>
      </c>
      <c r="AH3" s="68"/>
      <c r="AI3" s="69" t="s">
        <v>178</v>
      </c>
      <c r="AJ3" s="68"/>
      <c r="AK3" s="69" t="s">
        <v>179</v>
      </c>
      <c r="AL3" s="68"/>
      <c r="AM3" s="69" t="s">
        <v>180</v>
      </c>
      <c r="AN3" s="70"/>
      <c r="AO3" s="81" t="s">
        <v>3</v>
      </c>
      <c r="AP3" s="82" t="s">
        <v>4</v>
      </c>
      <c r="AQ3" s="82" t="s">
        <v>5</v>
      </c>
      <c r="AR3" s="83" t="s">
        <v>6</v>
      </c>
      <c r="AS3" s="82" t="s">
        <v>7</v>
      </c>
      <c r="AT3" s="84" t="s">
        <v>8</v>
      </c>
    </row>
    <row r="4" spans="1:46" s="66" customFormat="1" ht="30" customHeight="1">
      <c r="A4" s="71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  <c r="R4" s="74"/>
      <c r="S4" s="73"/>
      <c r="T4" s="73"/>
      <c r="U4" s="73"/>
      <c r="V4" s="73"/>
      <c r="W4" s="73"/>
      <c r="X4" s="73"/>
      <c r="Y4" s="73"/>
      <c r="Z4" s="73"/>
      <c r="AA4" s="74"/>
      <c r="AB4" s="74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5"/>
      <c r="AO4" s="85"/>
      <c r="AP4" s="86"/>
      <c r="AQ4" s="86"/>
      <c r="AR4" s="86"/>
      <c r="AS4" s="86"/>
      <c r="AT4" s="87"/>
    </row>
    <row r="5" spans="1:46" s="66" customFormat="1" ht="45.75" customHeight="1">
      <c r="A5" s="71"/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74"/>
      <c r="S5" s="73"/>
      <c r="T5" s="73"/>
      <c r="U5" s="73"/>
      <c r="V5" s="73"/>
      <c r="W5" s="73"/>
      <c r="X5" s="73"/>
      <c r="Y5" s="73"/>
      <c r="Z5" s="73"/>
      <c r="AA5" s="74"/>
      <c r="AB5" s="74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5"/>
      <c r="AO5" s="85"/>
      <c r="AP5" s="86"/>
      <c r="AQ5" s="86"/>
      <c r="AR5" s="86"/>
      <c r="AS5" s="86"/>
      <c r="AT5" s="87"/>
    </row>
    <row r="6" spans="1:46" s="66" customFormat="1" ht="16.5" customHeight="1" thickBot="1">
      <c r="A6" s="76"/>
      <c r="C6" s="77" t="s">
        <v>1</v>
      </c>
      <c r="D6" s="78" t="s">
        <v>2</v>
      </c>
      <c r="E6" s="78" t="s">
        <v>1</v>
      </c>
      <c r="F6" s="78" t="s">
        <v>2</v>
      </c>
      <c r="G6" s="78" t="s">
        <v>1</v>
      </c>
      <c r="H6" s="78" t="s">
        <v>2</v>
      </c>
      <c r="I6" s="78" t="s">
        <v>1</v>
      </c>
      <c r="J6" s="78" t="s">
        <v>2</v>
      </c>
      <c r="K6" s="78" t="s">
        <v>1</v>
      </c>
      <c r="L6" s="78" t="s">
        <v>2</v>
      </c>
      <c r="M6" s="78" t="s">
        <v>1</v>
      </c>
      <c r="N6" s="78" t="s">
        <v>2</v>
      </c>
      <c r="O6" s="78" t="s">
        <v>1</v>
      </c>
      <c r="P6" s="78" t="s">
        <v>2</v>
      </c>
      <c r="Q6" s="78" t="s">
        <v>1</v>
      </c>
      <c r="R6" s="78" t="s">
        <v>2</v>
      </c>
      <c r="S6" s="78" t="s">
        <v>1</v>
      </c>
      <c r="T6" s="78" t="s">
        <v>2</v>
      </c>
      <c r="U6" s="78" t="s">
        <v>1</v>
      </c>
      <c r="V6" s="78" t="s">
        <v>2</v>
      </c>
      <c r="W6" s="78" t="s">
        <v>1</v>
      </c>
      <c r="X6" s="78" t="s">
        <v>2</v>
      </c>
      <c r="Y6" s="78" t="s">
        <v>1</v>
      </c>
      <c r="Z6" s="78" t="s">
        <v>2</v>
      </c>
      <c r="AA6" s="78" t="s">
        <v>1</v>
      </c>
      <c r="AB6" s="78" t="s">
        <v>2</v>
      </c>
      <c r="AC6" s="78" t="s">
        <v>1</v>
      </c>
      <c r="AD6" s="78" t="s">
        <v>2</v>
      </c>
      <c r="AE6" s="78" t="s">
        <v>1</v>
      </c>
      <c r="AF6" s="78" t="s">
        <v>2</v>
      </c>
      <c r="AG6" s="78" t="s">
        <v>1</v>
      </c>
      <c r="AH6" s="78" t="s">
        <v>2</v>
      </c>
      <c r="AI6" s="78" t="s">
        <v>1</v>
      </c>
      <c r="AJ6" s="78" t="s">
        <v>2</v>
      </c>
      <c r="AK6" s="78" t="s">
        <v>1</v>
      </c>
      <c r="AL6" s="78" t="s">
        <v>2</v>
      </c>
      <c r="AM6" s="78" t="s">
        <v>1</v>
      </c>
      <c r="AN6" s="79" t="s">
        <v>2</v>
      </c>
      <c r="AO6" s="88"/>
      <c r="AP6" s="89"/>
      <c r="AQ6" s="89"/>
      <c r="AR6" s="89"/>
      <c r="AS6" s="89"/>
      <c r="AT6" s="90"/>
    </row>
    <row r="7" ht="16.5" customHeight="1" thickBot="1"/>
    <row r="8" spans="1:46" ht="12.75">
      <c r="A8" s="53" t="s">
        <v>23</v>
      </c>
      <c r="C8" s="52">
        <v>38</v>
      </c>
      <c r="D8" s="60">
        <v>58</v>
      </c>
      <c r="E8" s="60">
        <v>67</v>
      </c>
      <c r="F8" s="60">
        <v>93</v>
      </c>
      <c r="G8" s="60">
        <v>1</v>
      </c>
      <c r="H8" s="60">
        <v>8</v>
      </c>
      <c r="I8" s="60">
        <v>20</v>
      </c>
      <c r="J8" s="60">
        <v>26</v>
      </c>
      <c r="K8" s="60">
        <v>161</v>
      </c>
      <c r="L8" s="60">
        <v>176</v>
      </c>
      <c r="M8" s="60">
        <v>148</v>
      </c>
      <c r="N8" s="60">
        <v>224</v>
      </c>
      <c r="O8" s="60">
        <v>44</v>
      </c>
      <c r="P8" s="60">
        <v>57</v>
      </c>
      <c r="Q8" s="60">
        <v>269</v>
      </c>
      <c r="R8" s="60">
        <v>349</v>
      </c>
      <c r="S8" s="60">
        <v>2</v>
      </c>
      <c r="T8" s="60">
        <v>3</v>
      </c>
      <c r="U8" s="60">
        <v>30</v>
      </c>
      <c r="V8" s="60">
        <v>34</v>
      </c>
      <c r="W8" s="60"/>
      <c r="X8" s="60">
        <v>2</v>
      </c>
      <c r="Y8" s="60">
        <v>1</v>
      </c>
      <c r="Z8" s="60">
        <v>2</v>
      </c>
      <c r="AA8" s="60">
        <v>1</v>
      </c>
      <c r="AB8" s="60">
        <v>1</v>
      </c>
      <c r="AC8" s="60">
        <v>9</v>
      </c>
      <c r="AD8" s="60">
        <v>3</v>
      </c>
      <c r="AE8" s="60">
        <v>35</v>
      </c>
      <c r="AF8" s="60">
        <v>39</v>
      </c>
      <c r="AG8" s="60">
        <v>2</v>
      </c>
      <c r="AH8" s="60">
        <v>5</v>
      </c>
      <c r="AI8" s="60">
        <v>4131</v>
      </c>
      <c r="AJ8" s="60">
        <v>2862</v>
      </c>
      <c r="AK8" s="60">
        <v>278</v>
      </c>
      <c r="AL8" s="60">
        <v>315</v>
      </c>
      <c r="AM8" s="60">
        <f>C8+E8+G8+I8+K8+M8+O8+Q8+S8+U8+W8+Y8+AA8+AC8+AE8+AG8+AI8+AK8</f>
        <v>5237</v>
      </c>
      <c r="AN8" s="65">
        <f>D8+F8+H8+J8+L8+N8+P8+R8+T8+V8+X8+Z8+AB8+AD8+AF8+AH8+AJ8+AL8</f>
        <v>4257</v>
      </c>
      <c r="AO8" s="91"/>
      <c r="AP8" s="91"/>
      <c r="AQ8" s="92"/>
      <c r="AR8" s="92"/>
      <c r="AS8" s="91"/>
      <c r="AT8" s="93">
        <v>270079</v>
      </c>
    </row>
    <row r="9" spans="1:46" ht="12.75">
      <c r="A9" s="54" t="s">
        <v>24</v>
      </c>
      <c r="C9" s="51">
        <v>1</v>
      </c>
      <c r="D9" s="50">
        <v>2</v>
      </c>
      <c r="E9" s="50">
        <v>4</v>
      </c>
      <c r="F9" s="50">
        <v>11</v>
      </c>
      <c r="I9" s="50">
        <v>1</v>
      </c>
      <c r="J9" s="50">
        <v>2</v>
      </c>
      <c r="K9" s="50">
        <v>88</v>
      </c>
      <c r="L9" s="50">
        <v>83</v>
      </c>
      <c r="M9" s="50">
        <v>9</v>
      </c>
      <c r="N9" s="50">
        <v>12</v>
      </c>
      <c r="O9" s="50">
        <v>1</v>
      </c>
      <c r="P9" s="50">
        <v>1</v>
      </c>
      <c r="Q9" s="50">
        <v>8</v>
      </c>
      <c r="R9" s="50">
        <v>10</v>
      </c>
      <c r="T9" s="50">
        <v>1</v>
      </c>
      <c r="U9" s="50">
        <v>19</v>
      </c>
      <c r="V9" s="50">
        <v>25</v>
      </c>
      <c r="Y9" s="50">
        <v>31</v>
      </c>
      <c r="Z9" s="50">
        <v>20</v>
      </c>
      <c r="AH9" s="50">
        <v>1</v>
      </c>
      <c r="AI9" s="50">
        <v>540</v>
      </c>
      <c r="AJ9" s="50">
        <v>418</v>
      </c>
      <c r="AK9" s="50">
        <v>6</v>
      </c>
      <c r="AL9" s="50">
        <v>7</v>
      </c>
      <c r="AM9" s="50">
        <f aca="true" t="shared" si="0" ref="AM9:AM62">C9+E9+G9+I9+K9+M9+O9+Q9+S9+U9+W9+Y9+AA9+AC9+AE9+AG9+AI9+AK9</f>
        <v>708</v>
      </c>
      <c r="AN9" s="63">
        <f aca="true" t="shared" si="1" ref="AN9:AN62">D9+F9+H9+J9+L9+N9+P9+R9+T9+V9+X9+Z9+AB9+AD9+AF9+AH9+AJ9+AL9</f>
        <v>593</v>
      </c>
      <c r="AT9" s="94"/>
    </row>
    <row r="10" spans="1:46" ht="12.75">
      <c r="A10" s="54" t="s">
        <v>25</v>
      </c>
      <c r="C10" s="51"/>
      <c r="J10" s="50">
        <v>1</v>
      </c>
      <c r="K10" s="50">
        <v>7</v>
      </c>
      <c r="L10" s="50">
        <v>5</v>
      </c>
      <c r="O10" s="50">
        <v>12</v>
      </c>
      <c r="P10" s="50">
        <v>15</v>
      </c>
      <c r="Q10" s="50">
        <v>62</v>
      </c>
      <c r="R10" s="50">
        <v>72</v>
      </c>
      <c r="X10" s="50">
        <v>1</v>
      </c>
      <c r="AI10" s="50">
        <v>182</v>
      </c>
      <c r="AJ10" s="50">
        <v>137</v>
      </c>
      <c r="AK10" s="50">
        <v>24</v>
      </c>
      <c r="AL10" s="50">
        <v>19</v>
      </c>
      <c r="AM10" s="50">
        <f t="shared" si="0"/>
        <v>287</v>
      </c>
      <c r="AN10" s="63">
        <f t="shared" si="1"/>
        <v>250</v>
      </c>
      <c r="AT10" s="94"/>
    </row>
    <row r="11" spans="1:46" ht="12.75">
      <c r="A11" s="54" t="s">
        <v>26</v>
      </c>
      <c r="C11" s="51">
        <v>1</v>
      </c>
      <c r="E11" s="50">
        <v>2</v>
      </c>
      <c r="F11" s="50">
        <v>5</v>
      </c>
      <c r="J11" s="50">
        <v>7</v>
      </c>
      <c r="K11" s="50">
        <v>13</v>
      </c>
      <c r="L11" s="50">
        <v>15</v>
      </c>
      <c r="M11" s="50">
        <v>26</v>
      </c>
      <c r="N11" s="50">
        <v>27</v>
      </c>
      <c r="O11" s="50">
        <v>17</v>
      </c>
      <c r="P11" s="50">
        <v>10</v>
      </c>
      <c r="Q11" s="50">
        <v>32</v>
      </c>
      <c r="R11" s="50">
        <v>32</v>
      </c>
      <c r="U11" s="50">
        <v>9</v>
      </c>
      <c r="V11" s="50">
        <v>8</v>
      </c>
      <c r="Y11" s="50">
        <v>2</v>
      </c>
      <c r="Z11" s="50">
        <v>2</v>
      </c>
      <c r="AH11" s="50">
        <v>1</v>
      </c>
      <c r="AI11" s="50">
        <v>302</v>
      </c>
      <c r="AJ11" s="50">
        <v>245</v>
      </c>
      <c r="AK11" s="50">
        <v>71</v>
      </c>
      <c r="AL11" s="50">
        <v>74</v>
      </c>
      <c r="AM11" s="50">
        <f t="shared" si="0"/>
        <v>475</v>
      </c>
      <c r="AN11" s="63">
        <f t="shared" si="1"/>
        <v>426</v>
      </c>
      <c r="AT11" s="94"/>
    </row>
    <row r="12" spans="1:46" ht="12.75">
      <c r="A12" s="55" t="s">
        <v>27</v>
      </c>
      <c r="C12" s="51">
        <f>SUM(C8:C11)</f>
        <v>40</v>
      </c>
      <c r="D12" s="50">
        <f aca="true" t="shared" si="2" ref="D12:AL12">SUM(D8:D11)</f>
        <v>60</v>
      </c>
      <c r="E12" s="50">
        <f t="shared" si="2"/>
        <v>73</v>
      </c>
      <c r="F12" s="50">
        <f t="shared" si="2"/>
        <v>109</v>
      </c>
      <c r="G12" s="50">
        <f t="shared" si="2"/>
        <v>1</v>
      </c>
      <c r="H12" s="50">
        <f t="shared" si="2"/>
        <v>8</v>
      </c>
      <c r="I12" s="50">
        <f t="shared" si="2"/>
        <v>21</v>
      </c>
      <c r="J12" s="50">
        <f t="shared" si="2"/>
        <v>36</v>
      </c>
      <c r="K12" s="50">
        <f t="shared" si="2"/>
        <v>269</v>
      </c>
      <c r="L12" s="50">
        <f t="shared" si="2"/>
        <v>279</v>
      </c>
      <c r="M12" s="50">
        <f t="shared" si="2"/>
        <v>183</v>
      </c>
      <c r="N12" s="50">
        <f t="shared" si="2"/>
        <v>263</v>
      </c>
      <c r="O12" s="50">
        <f t="shared" si="2"/>
        <v>74</v>
      </c>
      <c r="P12" s="50">
        <f t="shared" si="2"/>
        <v>83</v>
      </c>
      <c r="Q12" s="50">
        <f t="shared" si="2"/>
        <v>371</v>
      </c>
      <c r="R12" s="50">
        <f t="shared" si="2"/>
        <v>463</v>
      </c>
      <c r="S12" s="50">
        <f t="shared" si="2"/>
        <v>2</v>
      </c>
      <c r="T12" s="50">
        <f t="shared" si="2"/>
        <v>4</v>
      </c>
      <c r="U12" s="50">
        <f t="shared" si="2"/>
        <v>58</v>
      </c>
      <c r="V12" s="50">
        <f t="shared" si="2"/>
        <v>67</v>
      </c>
      <c r="W12" s="50">
        <f t="shared" si="2"/>
        <v>0</v>
      </c>
      <c r="X12" s="50">
        <f t="shared" si="2"/>
        <v>3</v>
      </c>
      <c r="Y12" s="50">
        <f t="shared" si="2"/>
        <v>34</v>
      </c>
      <c r="Z12" s="50">
        <f t="shared" si="2"/>
        <v>24</v>
      </c>
      <c r="AA12" s="50">
        <f t="shared" si="2"/>
        <v>1</v>
      </c>
      <c r="AB12" s="50">
        <f t="shared" si="2"/>
        <v>1</v>
      </c>
      <c r="AC12" s="50">
        <f t="shared" si="2"/>
        <v>9</v>
      </c>
      <c r="AD12" s="50">
        <f t="shared" si="2"/>
        <v>3</v>
      </c>
      <c r="AE12" s="50">
        <f t="shared" si="2"/>
        <v>35</v>
      </c>
      <c r="AF12" s="50">
        <f t="shared" si="2"/>
        <v>39</v>
      </c>
      <c r="AG12" s="50">
        <f t="shared" si="2"/>
        <v>2</v>
      </c>
      <c r="AH12" s="50">
        <f t="shared" si="2"/>
        <v>7</v>
      </c>
      <c r="AI12" s="50">
        <f t="shared" si="2"/>
        <v>5155</v>
      </c>
      <c r="AJ12" s="50">
        <f t="shared" si="2"/>
        <v>3662</v>
      </c>
      <c r="AK12" s="50">
        <f t="shared" si="2"/>
        <v>379</v>
      </c>
      <c r="AL12" s="50">
        <f t="shared" si="2"/>
        <v>415</v>
      </c>
      <c r="AM12" s="50">
        <f t="shared" si="0"/>
        <v>6707</v>
      </c>
      <c r="AN12" s="63">
        <f t="shared" si="1"/>
        <v>5526</v>
      </c>
      <c r="AT12" s="94"/>
    </row>
    <row r="13" spans="1:46" ht="12.75">
      <c r="A13" s="54" t="s">
        <v>28</v>
      </c>
      <c r="C13" s="51"/>
      <c r="M13" s="50">
        <v>1</v>
      </c>
      <c r="AI13" s="50">
        <v>13</v>
      </c>
      <c r="AJ13" s="50">
        <v>9</v>
      </c>
      <c r="AM13" s="50">
        <f t="shared" si="0"/>
        <v>14</v>
      </c>
      <c r="AN13" s="63">
        <f t="shared" si="1"/>
        <v>9</v>
      </c>
      <c r="AT13" s="94"/>
    </row>
    <row r="14" spans="1:46" ht="12.75">
      <c r="A14" s="54" t="s">
        <v>30</v>
      </c>
      <c r="C14" s="51"/>
      <c r="AL14" s="50">
        <v>1</v>
      </c>
      <c r="AM14" s="50">
        <f t="shared" si="0"/>
        <v>0</v>
      </c>
      <c r="AN14" s="63">
        <f t="shared" si="1"/>
        <v>1</v>
      </c>
      <c r="AT14" s="94"/>
    </row>
    <row r="15" spans="1:46" ht="12.75">
      <c r="A15" s="54" t="s">
        <v>31</v>
      </c>
      <c r="C15" s="51"/>
      <c r="E15" s="50">
        <v>1</v>
      </c>
      <c r="K15" s="50">
        <v>1</v>
      </c>
      <c r="Q15" s="50">
        <v>1</v>
      </c>
      <c r="AI15" s="50">
        <v>221</v>
      </c>
      <c r="AJ15" s="50">
        <v>196</v>
      </c>
      <c r="AK15" s="50">
        <v>2</v>
      </c>
      <c r="AL15" s="50">
        <v>2</v>
      </c>
      <c r="AM15" s="50">
        <f t="shared" si="0"/>
        <v>226</v>
      </c>
      <c r="AN15" s="63">
        <f t="shared" si="1"/>
        <v>198</v>
      </c>
      <c r="AT15" s="94"/>
    </row>
    <row r="16" spans="1:46" ht="12.75">
      <c r="A16" s="54" t="s">
        <v>32</v>
      </c>
      <c r="C16" s="51"/>
      <c r="Q16" s="50">
        <v>3</v>
      </c>
      <c r="R16" s="50">
        <v>5</v>
      </c>
      <c r="AI16" s="50">
        <v>11</v>
      </c>
      <c r="AJ16" s="50">
        <v>17</v>
      </c>
      <c r="AK16" s="50">
        <v>66</v>
      </c>
      <c r="AL16" s="50">
        <v>60</v>
      </c>
      <c r="AM16" s="50">
        <f t="shared" si="0"/>
        <v>80</v>
      </c>
      <c r="AN16" s="63">
        <f t="shared" si="1"/>
        <v>82</v>
      </c>
      <c r="AT16" s="94"/>
    </row>
    <row r="17" spans="1:46" ht="12.75">
      <c r="A17" s="54" t="s">
        <v>33</v>
      </c>
      <c r="C17" s="51"/>
      <c r="AI17" s="50">
        <v>2</v>
      </c>
      <c r="AJ17" s="50">
        <v>4</v>
      </c>
      <c r="AM17" s="50">
        <f t="shared" si="0"/>
        <v>2</v>
      </c>
      <c r="AN17" s="63">
        <f t="shared" si="1"/>
        <v>4</v>
      </c>
      <c r="AT17" s="94"/>
    </row>
    <row r="18" spans="1:46" ht="12.75">
      <c r="A18" s="54" t="s">
        <v>181</v>
      </c>
      <c r="C18" s="51"/>
      <c r="AI18" s="50">
        <v>51</v>
      </c>
      <c r="AJ18" s="50">
        <v>45</v>
      </c>
      <c r="AM18" s="50">
        <f t="shared" si="0"/>
        <v>51</v>
      </c>
      <c r="AN18" s="63">
        <f t="shared" si="1"/>
        <v>45</v>
      </c>
      <c r="AT18" s="94"/>
    </row>
    <row r="19" spans="1:46" ht="12.75">
      <c r="A19" s="54" t="s">
        <v>34</v>
      </c>
      <c r="C19" s="51"/>
      <c r="AI19" s="50">
        <v>12</v>
      </c>
      <c r="AJ19" s="50">
        <v>7</v>
      </c>
      <c r="AM19" s="50">
        <f t="shared" si="0"/>
        <v>12</v>
      </c>
      <c r="AN19" s="63">
        <f t="shared" si="1"/>
        <v>7</v>
      </c>
      <c r="AT19" s="94"/>
    </row>
    <row r="20" spans="1:46" ht="12.75">
      <c r="A20" s="54" t="s">
        <v>35</v>
      </c>
      <c r="C20" s="51"/>
      <c r="AI20" s="50">
        <v>1</v>
      </c>
      <c r="AM20" s="50">
        <f t="shared" si="0"/>
        <v>1</v>
      </c>
      <c r="AN20" s="63">
        <f t="shared" si="1"/>
        <v>0</v>
      </c>
      <c r="AT20" s="94"/>
    </row>
    <row r="21" spans="1:46" ht="12.75">
      <c r="A21" s="54" t="s">
        <v>36</v>
      </c>
      <c r="C21" s="51"/>
      <c r="AI21" s="50">
        <v>6</v>
      </c>
      <c r="AJ21" s="50">
        <v>3</v>
      </c>
      <c r="AM21" s="50">
        <f t="shared" si="0"/>
        <v>6</v>
      </c>
      <c r="AN21" s="63">
        <f t="shared" si="1"/>
        <v>3</v>
      </c>
      <c r="AT21" s="94"/>
    </row>
    <row r="22" spans="1:46" ht="12.75">
      <c r="A22" s="54" t="s">
        <v>37</v>
      </c>
      <c r="C22" s="51"/>
      <c r="AI22" s="50">
        <v>9</v>
      </c>
      <c r="AJ22" s="50">
        <v>8</v>
      </c>
      <c r="AM22" s="50">
        <f t="shared" si="0"/>
        <v>9</v>
      </c>
      <c r="AN22" s="63">
        <f t="shared" si="1"/>
        <v>8</v>
      </c>
      <c r="AT22" s="94"/>
    </row>
    <row r="23" spans="1:46" ht="12.75">
      <c r="A23" s="54" t="s">
        <v>38</v>
      </c>
      <c r="C23" s="51"/>
      <c r="AI23" s="50">
        <v>5</v>
      </c>
      <c r="AJ23" s="50">
        <v>2</v>
      </c>
      <c r="AM23" s="50">
        <f t="shared" si="0"/>
        <v>5</v>
      </c>
      <c r="AN23" s="63">
        <f t="shared" si="1"/>
        <v>2</v>
      </c>
      <c r="AT23" s="94"/>
    </row>
    <row r="24" spans="1:46" ht="12.75">
      <c r="A24" s="54" t="s">
        <v>39</v>
      </c>
      <c r="C24" s="51">
        <v>1</v>
      </c>
      <c r="AI24" s="50">
        <v>2</v>
      </c>
      <c r="AJ24" s="50">
        <v>2</v>
      </c>
      <c r="AM24" s="50">
        <f t="shared" si="0"/>
        <v>3</v>
      </c>
      <c r="AN24" s="63">
        <f t="shared" si="1"/>
        <v>2</v>
      </c>
      <c r="AT24" s="94"/>
    </row>
    <row r="25" spans="1:46" ht="12.75">
      <c r="A25" s="54" t="s">
        <v>40</v>
      </c>
      <c r="C25" s="51"/>
      <c r="Q25" s="50">
        <v>5</v>
      </c>
      <c r="R25" s="50">
        <v>6</v>
      </c>
      <c r="AI25" s="50">
        <v>7</v>
      </c>
      <c r="AJ25" s="50">
        <v>4</v>
      </c>
      <c r="AM25" s="50">
        <f t="shared" si="0"/>
        <v>12</v>
      </c>
      <c r="AN25" s="63">
        <f t="shared" si="1"/>
        <v>10</v>
      </c>
      <c r="AT25" s="94"/>
    </row>
    <row r="26" spans="1:46" ht="12.75">
      <c r="A26" s="54" t="s">
        <v>42</v>
      </c>
      <c r="C26" s="51"/>
      <c r="Q26" s="50">
        <v>1</v>
      </c>
      <c r="R26" s="50">
        <v>1</v>
      </c>
      <c r="AI26" s="50">
        <v>1</v>
      </c>
      <c r="AJ26" s="50">
        <v>1</v>
      </c>
      <c r="AK26" s="50">
        <v>3</v>
      </c>
      <c r="AL26" s="50">
        <v>3</v>
      </c>
      <c r="AM26" s="50">
        <f t="shared" si="0"/>
        <v>5</v>
      </c>
      <c r="AN26" s="63">
        <f t="shared" si="1"/>
        <v>5</v>
      </c>
      <c r="AT26" s="94"/>
    </row>
    <row r="27" spans="1:46" ht="12.75">
      <c r="A27" s="54" t="s">
        <v>41</v>
      </c>
      <c r="C27" s="51"/>
      <c r="K27" s="50">
        <v>2</v>
      </c>
      <c r="L27" s="50">
        <v>2</v>
      </c>
      <c r="AI27" s="50">
        <v>26</v>
      </c>
      <c r="AJ27" s="50">
        <v>27</v>
      </c>
      <c r="AK27" s="50">
        <v>1</v>
      </c>
      <c r="AL27" s="50">
        <v>1</v>
      </c>
      <c r="AM27" s="50">
        <f t="shared" si="0"/>
        <v>29</v>
      </c>
      <c r="AN27" s="63">
        <f t="shared" si="1"/>
        <v>30</v>
      </c>
      <c r="AT27" s="94"/>
    </row>
    <row r="28" spans="1:46" ht="12.75">
      <c r="A28" s="54" t="s">
        <v>44</v>
      </c>
      <c r="C28" s="51"/>
      <c r="F28" s="50">
        <v>2</v>
      </c>
      <c r="N28" s="50">
        <v>1</v>
      </c>
      <c r="AI28" s="50">
        <v>18</v>
      </c>
      <c r="AJ28" s="50">
        <v>7</v>
      </c>
      <c r="AK28" s="50">
        <v>4</v>
      </c>
      <c r="AL28" s="50">
        <v>2</v>
      </c>
      <c r="AM28" s="50">
        <f t="shared" si="0"/>
        <v>22</v>
      </c>
      <c r="AN28" s="63">
        <f t="shared" si="1"/>
        <v>12</v>
      </c>
      <c r="AT28" s="94"/>
    </row>
    <row r="29" spans="1:46" ht="12.75">
      <c r="A29" s="54" t="s">
        <v>45</v>
      </c>
      <c r="C29" s="51"/>
      <c r="AI29" s="50">
        <v>1</v>
      </c>
      <c r="AM29" s="50">
        <f t="shared" si="0"/>
        <v>1</v>
      </c>
      <c r="AN29" s="63">
        <f t="shared" si="1"/>
        <v>0</v>
      </c>
      <c r="AT29" s="94"/>
    </row>
    <row r="30" spans="1:46" ht="12.75">
      <c r="A30" s="54" t="s">
        <v>46</v>
      </c>
      <c r="C30" s="51"/>
      <c r="AK30" s="50">
        <v>6</v>
      </c>
      <c r="AL30" s="50">
        <v>6</v>
      </c>
      <c r="AM30" s="50">
        <f t="shared" si="0"/>
        <v>6</v>
      </c>
      <c r="AN30" s="63">
        <f t="shared" si="1"/>
        <v>6</v>
      </c>
      <c r="AT30" s="94"/>
    </row>
    <row r="31" spans="1:46" ht="12.75">
      <c r="A31" s="54" t="s">
        <v>182</v>
      </c>
      <c r="C31" s="51"/>
      <c r="AI31" s="50">
        <v>15</v>
      </c>
      <c r="AJ31" s="50">
        <v>8</v>
      </c>
      <c r="AM31" s="50">
        <f t="shared" si="0"/>
        <v>15</v>
      </c>
      <c r="AN31" s="63">
        <f t="shared" si="1"/>
        <v>8</v>
      </c>
      <c r="AT31" s="94"/>
    </row>
    <row r="32" spans="1:46" ht="12.75">
      <c r="A32" s="54" t="s">
        <v>48</v>
      </c>
      <c r="C32" s="51"/>
      <c r="AI32" s="50">
        <v>18</v>
      </c>
      <c r="AJ32" s="50">
        <v>8</v>
      </c>
      <c r="AK32" s="50">
        <v>1</v>
      </c>
      <c r="AM32" s="50">
        <f t="shared" si="0"/>
        <v>19</v>
      </c>
      <c r="AN32" s="63">
        <f t="shared" si="1"/>
        <v>8</v>
      </c>
      <c r="AT32" s="94"/>
    </row>
    <row r="33" spans="1:46" ht="12.75">
      <c r="A33" s="54" t="s">
        <v>49</v>
      </c>
      <c r="C33" s="51"/>
      <c r="AK33" s="50">
        <v>12</v>
      </c>
      <c r="AL33" s="50">
        <v>8</v>
      </c>
      <c r="AM33" s="50">
        <f t="shared" si="0"/>
        <v>12</v>
      </c>
      <c r="AN33" s="63">
        <f t="shared" si="1"/>
        <v>8</v>
      </c>
      <c r="AT33" s="94"/>
    </row>
    <row r="34" spans="1:46" ht="12.75">
      <c r="A34" s="54" t="s">
        <v>50</v>
      </c>
      <c r="C34" s="51"/>
      <c r="F34" s="50">
        <v>5</v>
      </c>
      <c r="J34" s="50">
        <v>2</v>
      </c>
      <c r="L34" s="50">
        <v>2</v>
      </c>
      <c r="N34" s="50">
        <v>1</v>
      </c>
      <c r="Y34" s="50">
        <v>1</v>
      </c>
      <c r="Z34" s="50">
        <v>1</v>
      </c>
      <c r="AI34" s="50">
        <v>42</v>
      </c>
      <c r="AJ34" s="50">
        <v>24</v>
      </c>
      <c r="AM34" s="50">
        <f t="shared" si="0"/>
        <v>43</v>
      </c>
      <c r="AN34" s="63">
        <f t="shared" si="1"/>
        <v>35</v>
      </c>
      <c r="AT34" s="94"/>
    </row>
    <row r="35" spans="1:46" ht="12.75">
      <c r="A35" s="54" t="s">
        <v>52</v>
      </c>
      <c r="C35" s="51"/>
      <c r="AI35" s="50">
        <v>1</v>
      </c>
      <c r="AM35" s="50">
        <f t="shared" si="0"/>
        <v>1</v>
      </c>
      <c r="AN35" s="63">
        <f t="shared" si="1"/>
        <v>0</v>
      </c>
      <c r="AT35" s="94"/>
    </row>
    <row r="36" spans="1:46" ht="12.75">
      <c r="A36" s="54" t="s">
        <v>53</v>
      </c>
      <c r="C36" s="51"/>
      <c r="AI36" s="50">
        <v>13</v>
      </c>
      <c r="AJ36" s="50">
        <v>9</v>
      </c>
      <c r="AK36" s="50">
        <v>3</v>
      </c>
      <c r="AL36" s="50">
        <v>2</v>
      </c>
      <c r="AM36" s="50">
        <f t="shared" si="0"/>
        <v>16</v>
      </c>
      <c r="AN36" s="63">
        <f t="shared" si="1"/>
        <v>11</v>
      </c>
      <c r="AT36" s="94"/>
    </row>
    <row r="37" spans="1:46" ht="12.75">
      <c r="A37" s="54" t="s">
        <v>54</v>
      </c>
      <c r="C37" s="51"/>
      <c r="O37" s="50">
        <v>1</v>
      </c>
      <c r="R37" s="50">
        <v>1</v>
      </c>
      <c r="U37" s="50">
        <v>1</v>
      </c>
      <c r="V37" s="50">
        <v>1</v>
      </c>
      <c r="AI37" s="50">
        <v>25</v>
      </c>
      <c r="AJ37" s="50">
        <v>24</v>
      </c>
      <c r="AL37" s="50">
        <v>1</v>
      </c>
      <c r="AM37" s="50">
        <f t="shared" si="0"/>
        <v>27</v>
      </c>
      <c r="AN37" s="63">
        <f t="shared" si="1"/>
        <v>27</v>
      </c>
      <c r="AT37" s="94"/>
    </row>
    <row r="38" spans="1:46" ht="12.75">
      <c r="A38" s="54" t="s">
        <v>57</v>
      </c>
      <c r="C38" s="51"/>
      <c r="E38" s="50">
        <v>1</v>
      </c>
      <c r="M38" s="50">
        <v>78</v>
      </c>
      <c r="N38" s="50">
        <v>77</v>
      </c>
      <c r="Q38" s="50">
        <v>1</v>
      </c>
      <c r="AI38" s="50">
        <v>69</v>
      </c>
      <c r="AJ38" s="50">
        <v>23</v>
      </c>
      <c r="AK38" s="50">
        <v>59</v>
      </c>
      <c r="AL38" s="50">
        <v>77</v>
      </c>
      <c r="AM38" s="50">
        <f t="shared" si="0"/>
        <v>208</v>
      </c>
      <c r="AN38" s="63">
        <f t="shared" si="1"/>
        <v>177</v>
      </c>
      <c r="AT38" s="94"/>
    </row>
    <row r="39" spans="1:46" ht="12.75">
      <c r="A39" s="54" t="s">
        <v>58</v>
      </c>
      <c r="C39" s="51"/>
      <c r="AI39" s="50">
        <v>8</v>
      </c>
      <c r="AJ39" s="50">
        <v>5</v>
      </c>
      <c r="AM39" s="50">
        <f t="shared" si="0"/>
        <v>8</v>
      </c>
      <c r="AN39" s="63">
        <f t="shared" si="1"/>
        <v>5</v>
      </c>
      <c r="AT39" s="94"/>
    </row>
    <row r="40" spans="1:46" ht="12.75">
      <c r="A40" s="56" t="s">
        <v>183</v>
      </c>
      <c r="C40" s="51"/>
      <c r="AI40" s="50">
        <v>1</v>
      </c>
      <c r="AJ40" s="50">
        <v>2</v>
      </c>
      <c r="AM40" s="50">
        <f t="shared" si="0"/>
        <v>1</v>
      </c>
      <c r="AN40" s="63">
        <f t="shared" si="1"/>
        <v>2</v>
      </c>
      <c r="AT40" s="94"/>
    </row>
    <row r="41" spans="1:46" ht="12.75">
      <c r="A41" s="54" t="s">
        <v>184</v>
      </c>
      <c r="C41" s="51"/>
      <c r="F41" s="50">
        <v>1</v>
      </c>
      <c r="M41" s="50">
        <v>1</v>
      </c>
      <c r="N41" s="50">
        <v>2</v>
      </c>
      <c r="Q41" s="50">
        <v>1</v>
      </c>
      <c r="U41" s="50">
        <v>1</v>
      </c>
      <c r="AI41" s="50">
        <v>15</v>
      </c>
      <c r="AL41" s="50">
        <v>8</v>
      </c>
      <c r="AM41" s="50">
        <f t="shared" si="0"/>
        <v>18</v>
      </c>
      <c r="AN41" s="63">
        <f t="shared" si="1"/>
        <v>11</v>
      </c>
      <c r="AT41" s="94"/>
    </row>
    <row r="42" spans="1:46" ht="12.75">
      <c r="A42" s="54" t="s">
        <v>62</v>
      </c>
      <c r="C42" s="51"/>
      <c r="M42" s="50">
        <v>3</v>
      </c>
      <c r="U42" s="50">
        <v>1</v>
      </c>
      <c r="V42" s="50">
        <v>1</v>
      </c>
      <c r="AI42" s="50">
        <v>62</v>
      </c>
      <c r="AJ42" s="50">
        <v>25</v>
      </c>
      <c r="AK42" s="50">
        <v>3</v>
      </c>
      <c r="AL42" s="50">
        <v>2</v>
      </c>
      <c r="AM42" s="50">
        <f t="shared" si="0"/>
        <v>69</v>
      </c>
      <c r="AN42" s="63">
        <f t="shared" si="1"/>
        <v>28</v>
      </c>
      <c r="AT42" s="94"/>
    </row>
    <row r="43" spans="1:46" ht="12.75">
      <c r="A43" s="54" t="s">
        <v>63</v>
      </c>
      <c r="C43" s="51"/>
      <c r="AI43" s="50">
        <v>12</v>
      </c>
      <c r="AJ43" s="50">
        <v>7</v>
      </c>
      <c r="AM43" s="50">
        <f t="shared" si="0"/>
        <v>12</v>
      </c>
      <c r="AN43" s="63">
        <f t="shared" si="1"/>
        <v>7</v>
      </c>
      <c r="AT43" s="94">
        <v>270080</v>
      </c>
    </row>
    <row r="44" spans="1:46" ht="12.75">
      <c r="A44" s="54" t="s">
        <v>65</v>
      </c>
      <c r="C44" s="51"/>
      <c r="E44" s="50">
        <v>1</v>
      </c>
      <c r="F44" s="50">
        <v>3</v>
      </c>
      <c r="Q44" s="50">
        <v>1</v>
      </c>
      <c r="R44" s="50">
        <v>2</v>
      </c>
      <c r="AI44" s="50">
        <v>15</v>
      </c>
      <c r="AJ44" s="50">
        <v>15</v>
      </c>
      <c r="AM44" s="50">
        <f t="shared" si="0"/>
        <v>17</v>
      </c>
      <c r="AN44" s="63">
        <f t="shared" si="1"/>
        <v>20</v>
      </c>
      <c r="AT44" s="94"/>
    </row>
    <row r="45" spans="1:46" ht="12.75">
      <c r="A45" s="54" t="s">
        <v>66</v>
      </c>
      <c r="C45" s="51"/>
      <c r="AI45" s="50">
        <v>8</v>
      </c>
      <c r="AJ45" s="50">
        <v>12</v>
      </c>
      <c r="AM45" s="50">
        <f t="shared" si="0"/>
        <v>8</v>
      </c>
      <c r="AN45" s="63">
        <f t="shared" si="1"/>
        <v>12</v>
      </c>
      <c r="AT45" s="94"/>
    </row>
    <row r="46" spans="1:46" ht="12.75">
      <c r="A46" s="54" t="s">
        <v>67</v>
      </c>
      <c r="C46" s="51"/>
      <c r="AI46" s="50">
        <v>11</v>
      </c>
      <c r="AJ46" s="50">
        <v>8</v>
      </c>
      <c r="AM46" s="50">
        <f t="shared" si="0"/>
        <v>11</v>
      </c>
      <c r="AN46" s="63">
        <f t="shared" si="1"/>
        <v>8</v>
      </c>
      <c r="AT46" s="94"/>
    </row>
    <row r="47" spans="1:46" ht="12.75">
      <c r="A47" s="54" t="s">
        <v>69</v>
      </c>
      <c r="C47" s="51"/>
      <c r="F47" s="50">
        <v>1</v>
      </c>
      <c r="J47" s="50">
        <v>1</v>
      </c>
      <c r="N47" s="50">
        <v>1</v>
      </c>
      <c r="P47" s="50">
        <v>1</v>
      </c>
      <c r="R47" s="50">
        <v>2</v>
      </c>
      <c r="AI47" s="50">
        <v>66</v>
      </c>
      <c r="AJ47" s="50">
        <v>51</v>
      </c>
      <c r="AK47" s="50">
        <v>3</v>
      </c>
      <c r="AL47" s="50">
        <v>6</v>
      </c>
      <c r="AM47" s="50">
        <f t="shared" si="0"/>
        <v>69</v>
      </c>
      <c r="AN47" s="63">
        <f t="shared" si="1"/>
        <v>63</v>
      </c>
      <c r="AT47" s="94"/>
    </row>
    <row r="48" spans="1:46" ht="12.75">
      <c r="A48" s="54" t="s">
        <v>71</v>
      </c>
      <c r="C48" s="51"/>
      <c r="AI48" s="50">
        <v>9</v>
      </c>
      <c r="AJ48" s="50">
        <v>5</v>
      </c>
      <c r="AM48" s="50">
        <f t="shared" si="0"/>
        <v>9</v>
      </c>
      <c r="AN48" s="63">
        <f t="shared" si="1"/>
        <v>5</v>
      </c>
      <c r="AT48" s="94"/>
    </row>
    <row r="49" spans="1:46" ht="12.75">
      <c r="A49" s="54" t="s">
        <v>72</v>
      </c>
      <c r="C49" s="51"/>
      <c r="K49" s="50">
        <v>7</v>
      </c>
      <c r="L49" s="50">
        <v>6</v>
      </c>
      <c r="N49" s="50">
        <v>1</v>
      </c>
      <c r="O49" s="50">
        <v>1</v>
      </c>
      <c r="Q49" s="50">
        <v>16</v>
      </c>
      <c r="R49" s="50">
        <v>29</v>
      </c>
      <c r="V49" s="50">
        <v>6</v>
      </c>
      <c r="AI49" s="50">
        <v>96</v>
      </c>
      <c r="AJ49" s="50">
        <v>81</v>
      </c>
      <c r="AK49" s="50">
        <v>8</v>
      </c>
      <c r="AL49" s="50">
        <v>6</v>
      </c>
      <c r="AM49" s="50">
        <f t="shared" si="0"/>
        <v>128</v>
      </c>
      <c r="AN49" s="63">
        <f t="shared" si="1"/>
        <v>129</v>
      </c>
      <c r="AT49" s="94"/>
    </row>
    <row r="50" spans="1:46" ht="12.75">
      <c r="A50" s="54" t="s">
        <v>73</v>
      </c>
      <c r="C50" s="51"/>
      <c r="AI50" s="50">
        <v>5</v>
      </c>
      <c r="AJ50" s="50">
        <v>3</v>
      </c>
      <c r="AK50" s="50">
        <v>21</v>
      </c>
      <c r="AL50" s="50">
        <v>8</v>
      </c>
      <c r="AM50" s="50">
        <f t="shared" si="0"/>
        <v>26</v>
      </c>
      <c r="AN50" s="63">
        <f t="shared" si="1"/>
        <v>11</v>
      </c>
      <c r="AT50" s="94"/>
    </row>
    <row r="51" spans="1:46" ht="12.75">
      <c r="A51" s="54" t="s">
        <v>75</v>
      </c>
      <c r="C51" s="51"/>
      <c r="AI51" s="50">
        <v>3</v>
      </c>
      <c r="AM51" s="50">
        <f t="shared" si="0"/>
        <v>3</v>
      </c>
      <c r="AN51" s="63">
        <f t="shared" si="1"/>
        <v>0</v>
      </c>
      <c r="AT51" s="94"/>
    </row>
    <row r="52" spans="1:46" ht="12.75">
      <c r="A52" s="54" t="s">
        <v>76</v>
      </c>
      <c r="C52" s="51"/>
      <c r="AI52" s="50">
        <v>1</v>
      </c>
      <c r="AM52" s="50">
        <f t="shared" si="0"/>
        <v>1</v>
      </c>
      <c r="AN52" s="63">
        <f t="shared" si="1"/>
        <v>0</v>
      </c>
      <c r="AT52" s="94"/>
    </row>
    <row r="53" spans="1:46" ht="12.75">
      <c r="A53" s="54" t="s">
        <v>185</v>
      </c>
      <c r="C53" s="51"/>
      <c r="D53" s="50">
        <v>1</v>
      </c>
      <c r="AI53" s="50">
        <v>29</v>
      </c>
      <c r="AJ53" s="50">
        <v>20</v>
      </c>
      <c r="AK53" s="50">
        <v>1</v>
      </c>
      <c r="AM53" s="50">
        <f t="shared" si="0"/>
        <v>30</v>
      </c>
      <c r="AN53" s="63">
        <f t="shared" si="1"/>
        <v>21</v>
      </c>
      <c r="AT53" s="94"/>
    </row>
    <row r="54" spans="1:46" ht="12.75">
      <c r="A54" s="54" t="s">
        <v>78</v>
      </c>
      <c r="C54" s="51"/>
      <c r="AI54" s="50">
        <v>1</v>
      </c>
      <c r="AJ54" s="50">
        <v>1</v>
      </c>
      <c r="AM54" s="50">
        <f t="shared" si="0"/>
        <v>1</v>
      </c>
      <c r="AN54" s="63">
        <f t="shared" si="1"/>
        <v>1</v>
      </c>
      <c r="AT54" s="94"/>
    </row>
    <row r="55" spans="1:46" ht="12.75">
      <c r="A55" s="54" t="s">
        <v>79</v>
      </c>
      <c r="C55" s="51"/>
      <c r="AI55" s="50">
        <v>92</v>
      </c>
      <c r="AJ55" s="50">
        <v>74</v>
      </c>
      <c r="AM55" s="50">
        <f t="shared" si="0"/>
        <v>92</v>
      </c>
      <c r="AN55" s="63">
        <f t="shared" si="1"/>
        <v>74</v>
      </c>
      <c r="AT55" s="94"/>
    </row>
    <row r="56" spans="1:46" ht="12.75">
      <c r="A56" s="54" t="s">
        <v>80</v>
      </c>
      <c r="C56" s="51"/>
      <c r="AI56" s="50">
        <v>4</v>
      </c>
      <c r="AJ56" s="50">
        <v>7</v>
      </c>
      <c r="AM56" s="50">
        <f t="shared" si="0"/>
        <v>4</v>
      </c>
      <c r="AN56" s="63">
        <f t="shared" si="1"/>
        <v>7</v>
      </c>
      <c r="AT56" s="94"/>
    </row>
    <row r="57" spans="1:46" ht="12.75">
      <c r="A57" s="54" t="s">
        <v>81</v>
      </c>
      <c r="C57" s="51"/>
      <c r="AI57" s="50">
        <v>7</v>
      </c>
      <c r="AJ57" s="50">
        <v>3</v>
      </c>
      <c r="AM57" s="50">
        <f t="shared" si="0"/>
        <v>7</v>
      </c>
      <c r="AN57" s="63">
        <f t="shared" si="1"/>
        <v>3</v>
      </c>
      <c r="AT57" s="94"/>
    </row>
    <row r="58" spans="1:46" ht="12.75">
      <c r="A58" s="54" t="s">
        <v>82</v>
      </c>
      <c r="C58" s="51"/>
      <c r="AI58" s="50">
        <v>3</v>
      </c>
      <c r="AM58" s="50">
        <f t="shared" si="0"/>
        <v>3</v>
      </c>
      <c r="AN58" s="63">
        <f t="shared" si="1"/>
        <v>0</v>
      </c>
      <c r="AT58" s="94"/>
    </row>
    <row r="59" spans="1:46" ht="12.75">
      <c r="A59" s="54" t="s">
        <v>83</v>
      </c>
      <c r="C59" s="51"/>
      <c r="AK59" s="50">
        <v>2</v>
      </c>
      <c r="AL59" s="50">
        <v>1</v>
      </c>
      <c r="AM59" s="50">
        <f t="shared" si="0"/>
        <v>2</v>
      </c>
      <c r="AN59" s="63">
        <f t="shared" si="1"/>
        <v>1</v>
      </c>
      <c r="AT59" s="94"/>
    </row>
    <row r="60" spans="1:46" ht="12.75">
      <c r="A60" s="54" t="s">
        <v>186</v>
      </c>
      <c r="C60" s="51"/>
      <c r="AJ60" s="50">
        <v>2</v>
      </c>
      <c r="AM60" s="50">
        <f t="shared" si="0"/>
        <v>0</v>
      </c>
      <c r="AN60" s="63">
        <f t="shared" si="1"/>
        <v>2</v>
      </c>
      <c r="AT60" s="94"/>
    </row>
    <row r="61" spans="1:46" ht="12.75">
      <c r="A61" s="54" t="s">
        <v>86</v>
      </c>
      <c r="C61" s="51"/>
      <c r="AI61" s="50">
        <v>8</v>
      </c>
      <c r="AJ61" s="50">
        <v>7</v>
      </c>
      <c r="AK61" s="50">
        <v>2</v>
      </c>
      <c r="AL61" s="50">
        <v>1</v>
      </c>
      <c r="AM61" s="50">
        <f t="shared" si="0"/>
        <v>10</v>
      </c>
      <c r="AN61" s="63">
        <f t="shared" si="1"/>
        <v>8</v>
      </c>
      <c r="AT61" s="94"/>
    </row>
    <row r="62" spans="1:46" ht="12.75">
      <c r="A62" s="54" t="s">
        <v>88</v>
      </c>
      <c r="C62" s="51"/>
      <c r="AI62" s="50">
        <v>3</v>
      </c>
      <c r="AJ62" s="50">
        <v>3</v>
      </c>
      <c r="AM62" s="50">
        <f t="shared" si="0"/>
        <v>3</v>
      </c>
      <c r="AN62" s="63">
        <f t="shared" si="1"/>
        <v>3</v>
      </c>
      <c r="AT62" s="94"/>
    </row>
    <row r="63" spans="1:46" ht="12.75">
      <c r="A63" s="54" t="s">
        <v>89</v>
      </c>
      <c r="C63" s="51"/>
      <c r="Q63" s="50">
        <v>1</v>
      </c>
      <c r="AI63" s="50">
        <v>15</v>
      </c>
      <c r="AJ63" s="50">
        <v>12</v>
      </c>
      <c r="AM63" s="50">
        <f aca="true" t="shared" si="3" ref="AM63:AM115">C63+E63+G63+I63+K63+M63+O63+Q63+S63+U63+W63+Y63+AA63+AC63+AE63+AG63+AI63+AK63</f>
        <v>16</v>
      </c>
      <c r="AN63" s="63">
        <f aca="true" t="shared" si="4" ref="AN63:AN115">D63+F63+H63+J63+L63+N63+P63+R63+T63+V63+X63+Z63+AB63+AD63+AF63+AH63+AJ63+AL63</f>
        <v>12</v>
      </c>
      <c r="AT63" s="94"/>
    </row>
    <row r="64" spans="1:46" ht="12.75">
      <c r="A64" s="54" t="s">
        <v>91</v>
      </c>
      <c r="C64" s="51"/>
      <c r="AI64" s="50">
        <v>19</v>
      </c>
      <c r="AJ64" s="50">
        <v>15</v>
      </c>
      <c r="AM64" s="50">
        <f t="shared" si="3"/>
        <v>19</v>
      </c>
      <c r="AN64" s="63">
        <f t="shared" si="4"/>
        <v>15</v>
      </c>
      <c r="AT64" s="94"/>
    </row>
    <row r="65" spans="1:46" ht="12.75">
      <c r="A65" s="54" t="s">
        <v>92</v>
      </c>
      <c r="C65" s="51"/>
      <c r="AI65" s="50">
        <v>1</v>
      </c>
      <c r="AJ65" s="50">
        <v>1</v>
      </c>
      <c r="AM65" s="50">
        <f t="shared" si="3"/>
        <v>1</v>
      </c>
      <c r="AN65" s="63">
        <f t="shared" si="4"/>
        <v>1</v>
      </c>
      <c r="AT65" s="94"/>
    </row>
    <row r="66" spans="1:46" ht="12.75">
      <c r="A66" s="54" t="s">
        <v>94</v>
      </c>
      <c r="C66" s="51"/>
      <c r="AI66" s="50">
        <v>14</v>
      </c>
      <c r="AJ66" s="50">
        <v>7</v>
      </c>
      <c r="AM66" s="50">
        <f t="shared" si="3"/>
        <v>14</v>
      </c>
      <c r="AN66" s="63">
        <f t="shared" si="4"/>
        <v>7</v>
      </c>
      <c r="AT66" s="94"/>
    </row>
    <row r="67" spans="1:46" ht="12.75">
      <c r="A67" s="54" t="s">
        <v>95</v>
      </c>
      <c r="C67" s="51"/>
      <c r="AI67" s="50">
        <v>12</v>
      </c>
      <c r="AJ67" s="50">
        <v>8</v>
      </c>
      <c r="AL67" s="50">
        <v>1</v>
      </c>
      <c r="AM67" s="50">
        <f t="shared" si="3"/>
        <v>12</v>
      </c>
      <c r="AN67" s="63">
        <f t="shared" si="4"/>
        <v>9</v>
      </c>
      <c r="AT67" s="94"/>
    </row>
    <row r="68" spans="1:46" ht="12.75">
      <c r="A68" s="54" t="s">
        <v>96</v>
      </c>
      <c r="C68" s="51"/>
      <c r="AI68" s="50">
        <v>11</v>
      </c>
      <c r="AJ68" s="50">
        <v>12</v>
      </c>
      <c r="AM68" s="50">
        <f t="shared" si="3"/>
        <v>11</v>
      </c>
      <c r="AN68" s="63">
        <f t="shared" si="4"/>
        <v>12</v>
      </c>
      <c r="AT68" s="94"/>
    </row>
    <row r="69" spans="1:46" ht="12.75">
      <c r="A69" s="54" t="s">
        <v>155</v>
      </c>
      <c r="C69" s="51"/>
      <c r="AI69" s="50">
        <v>8</v>
      </c>
      <c r="AJ69" s="50">
        <v>8</v>
      </c>
      <c r="AM69" s="50">
        <f t="shared" si="3"/>
        <v>8</v>
      </c>
      <c r="AN69" s="63">
        <f t="shared" si="4"/>
        <v>8</v>
      </c>
      <c r="AT69" s="94"/>
    </row>
    <row r="70" spans="1:46" ht="12.75">
      <c r="A70" s="54" t="s">
        <v>98</v>
      </c>
      <c r="C70" s="51"/>
      <c r="AI70" s="50">
        <v>10</v>
      </c>
      <c r="AJ70" s="50">
        <v>18</v>
      </c>
      <c r="AK70" s="50">
        <v>7</v>
      </c>
      <c r="AL70" s="50">
        <v>8</v>
      </c>
      <c r="AM70" s="50">
        <f t="shared" si="3"/>
        <v>17</v>
      </c>
      <c r="AN70" s="63">
        <f t="shared" si="4"/>
        <v>26</v>
      </c>
      <c r="AT70" s="94"/>
    </row>
    <row r="71" spans="1:46" ht="12.75">
      <c r="A71" s="54" t="s">
        <v>99</v>
      </c>
      <c r="C71" s="51"/>
      <c r="AI71" s="50">
        <v>2</v>
      </c>
      <c r="AJ71" s="50">
        <v>3</v>
      </c>
      <c r="AM71" s="50">
        <f t="shared" si="3"/>
        <v>2</v>
      </c>
      <c r="AN71" s="63">
        <f t="shared" si="4"/>
        <v>3</v>
      </c>
      <c r="AT71" s="94"/>
    </row>
    <row r="72" spans="1:46" ht="12.75">
      <c r="A72" s="54" t="s">
        <v>100</v>
      </c>
      <c r="C72" s="51"/>
      <c r="AI72" s="50">
        <v>2</v>
      </c>
      <c r="AJ72" s="50">
        <v>2</v>
      </c>
      <c r="AM72" s="50">
        <f t="shared" si="3"/>
        <v>2</v>
      </c>
      <c r="AN72" s="63">
        <f t="shared" si="4"/>
        <v>2</v>
      </c>
      <c r="AT72" s="94"/>
    </row>
    <row r="73" spans="1:46" ht="12.75">
      <c r="A73" s="54" t="s">
        <v>101</v>
      </c>
      <c r="C73" s="51"/>
      <c r="AI73" s="50">
        <v>4</v>
      </c>
      <c r="AJ73" s="50">
        <v>7</v>
      </c>
      <c r="AM73" s="50">
        <f t="shared" si="3"/>
        <v>4</v>
      </c>
      <c r="AN73" s="63">
        <f t="shared" si="4"/>
        <v>7</v>
      </c>
      <c r="AT73" s="94"/>
    </row>
    <row r="74" spans="1:46" ht="12.75">
      <c r="A74" s="54" t="s">
        <v>102</v>
      </c>
      <c r="C74" s="51"/>
      <c r="AI74" s="50">
        <v>3</v>
      </c>
      <c r="AJ74" s="50">
        <v>3</v>
      </c>
      <c r="AM74" s="50">
        <f t="shared" si="3"/>
        <v>3</v>
      </c>
      <c r="AN74" s="63">
        <f t="shared" si="4"/>
        <v>3</v>
      </c>
      <c r="AT74" s="94"/>
    </row>
    <row r="75" spans="1:46" ht="12.75">
      <c r="A75" s="54" t="s">
        <v>103</v>
      </c>
      <c r="C75" s="51"/>
      <c r="AI75" s="50">
        <v>2</v>
      </c>
      <c r="AJ75" s="50">
        <v>3</v>
      </c>
      <c r="AM75" s="50">
        <f t="shared" si="3"/>
        <v>2</v>
      </c>
      <c r="AN75" s="63">
        <f t="shared" si="4"/>
        <v>3</v>
      </c>
      <c r="AT75" s="94"/>
    </row>
    <row r="76" spans="1:46" ht="12.75">
      <c r="A76" s="54" t="s">
        <v>104</v>
      </c>
      <c r="C76" s="51"/>
      <c r="K76" s="50">
        <v>6</v>
      </c>
      <c r="L76" s="50">
        <v>2</v>
      </c>
      <c r="AI76" s="50">
        <v>5</v>
      </c>
      <c r="AJ76" s="50">
        <v>5</v>
      </c>
      <c r="AM76" s="50">
        <f t="shared" si="3"/>
        <v>11</v>
      </c>
      <c r="AN76" s="63">
        <f t="shared" si="4"/>
        <v>7</v>
      </c>
      <c r="AT76" s="94"/>
    </row>
    <row r="77" spans="1:46" ht="12.75">
      <c r="A77" s="54" t="s">
        <v>105</v>
      </c>
      <c r="C77" s="51"/>
      <c r="AI77" s="50">
        <v>4</v>
      </c>
      <c r="AJ77" s="50">
        <v>4</v>
      </c>
      <c r="AM77" s="50">
        <f t="shared" si="3"/>
        <v>4</v>
      </c>
      <c r="AN77" s="63">
        <f t="shared" si="4"/>
        <v>4</v>
      </c>
      <c r="AT77" s="94"/>
    </row>
    <row r="78" spans="1:46" ht="12.75">
      <c r="A78" s="54" t="s">
        <v>106</v>
      </c>
      <c r="C78" s="51"/>
      <c r="AI78" s="50">
        <v>2</v>
      </c>
      <c r="AJ78" s="50">
        <v>1</v>
      </c>
      <c r="AM78" s="50">
        <f t="shared" si="3"/>
        <v>2</v>
      </c>
      <c r="AN78" s="63">
        <f t="shared" si="4"/>
        <v>1</v>
      </c>
      <c r="AT78" s="94"/>
    </row>
    <row r="79" spans="1:46" ht="12.75">
      <c r="A79" s="54" t="s">
        <v>187</v>
      </c>
      <c r="C79" s="51"/>
      <c r="AI79" s="50">
        <v>4</v>
      </c>
      <c r="AM79" s="50">
        <f t="shared" si="3"/>
        <v>4</v>
      </c>
      <c r="AN79" s="63">
        <f t="shared" si="4"/>
        <v>0</v>
      </c>
      <c r="AT79" s="94"/>
    </row>
    <row r="80" spans="1:46" ht="12.75">
      <c r="A80" s="54" t="s">
        <v>108</v>
      </c>
      <c r="C80" s="51"/>
      <c r="AI80" s="50">
        <v>31</v>
      </c>
      <c r="AJ80" s="50">
        <v>17</v>
      </c>
      <c r="AM80" s="50">
        <f t="shared" si="3"/>
        <v>31</v>
      </c>
      <c r="AN80" s="63">
        <f t="shared" si="4"/>
        <v>17</v>
      </c>
      <c r="AT80" s="94"/>
    </row>
    <row r="81" spans="1:46" ht="12.75">
      <c r="A81" s="54" t="s">
        <v>158</v>
      </c>
      <c r="C81" s="51"/>
      <c r="AI81" s="50">
        <v>24</v>
      </c>
      <c r="AJ81" s="50">
        <v>14</v>
      </c>
      <c r="AM81" s="50">
        <f t="shared" si="3"/>
        <v>24</v>
      </c>
      <c r="AN81" s="63">
        <f t="shared" si="4"/>
        <v>14</v>
      </c>
      <c r="AT81" s="94"/>
    </row>
    <row r="82" spans="1:46" ht="12.75">
      <c r="A82" s="54" t="s">
        <v>109</v>
      </c>
      <c r="C82" s="51"/>
      <c r="AI82" s="50">
        <v>4</v>
      </c>
      <c r="AJ82" s="50">
        <v>2</v>
      </c>
      <c r="AK82" s="50">
        <v>2</v>
      </c>
      <c r="AL82" s="50">
        <v>2</v>
      </c>
      <c r="AM82" s="50">
        <f t="shared" si="3"/>
        <v>6</v>
      </c>
      <c r="AN82" s="63">
        <f t="shared" si="4"/>
        <v>4</v>
      </c>
      <c r="AT82" s="94"/>
    </row>
    <row r="83" spans="1:46" ht="12.75">
      <c r="A83" s="54" t="s">
        <v>188</v>
      </c>
      <c r="C83" s="51"/>
      <c r="AI83" s="50">
        <v>34</v>
      </c>
      <c r="AJ83" s="50">
        <v>30</v>
      </c>
      <c r="AM83" s="50">
        <f t="shared" si="3"/>
        <v>34</v>
      </c>
      <c r="AN83" s="63">
        <f t="shared" si="4"/>
        <v>30</v>
      </c>
      <c r="AT83" s="94"/>
    </row>
    <row r="84" spans="1:46" ht="12.75">
      <c r="A84" s="54" t="s">
        <v>189</v>
      </c>
      <c r="C84" s="51"/>
      <c r="AI84" s="50">
        <v>41</v>
      </c>
      <c r="AJ84" s="50">
        <v>37</v>
      </c>
      <c r="AM84" s="50">
        <f t="shared" si="3"/>
        <v>41</v>
      </c>
      <c r="AN84" s="63">
        <f t="shared" si="4"/>
        <v>37</v>
      </c>
      <c r="AT84" s="94"/>
    </row>
    <row r="85" spans="1:46" ht="12.75">
      <c r="A85" s="54" t="s">
        <v>190</v>
      </c>
      <c r="C85" s="51"/>
      <c r="AI85" s="50">
        <v>1</v>
      </c>
      <c r="AM85" s="50">
        <f t="shared" si="3"/>
        <v>1</v>
      </c>
      <c r="AN85" s="63">
        <f t="shared" si="4"/>
        <v>0</v>
      </c>
      <c r="AT85" s="94"/>
    </row>
    <row r="86" spans="1:46" ht="12.75">
      <c r="A86" s="54" t="s">
        <v>159</v>
      </c>
      <c r="C86" s="51"/>
      <c r="Q86" s="50">
        <v>1</v>
      </c>
      <c r="AI86" s="50">
        <v>12</v>
      </c>
      <c r="AJ86" s="50">
        <v>4</v>
      </c>
      <c r="AM86" s="50">
        <f t="shared" si="3"/>
        <v>13</v>
      </c>
      <c r="AN86" s="63">
        <f t="shared" si="4"/>
        <v>4</v>
      </c>
      <c r="AT86" s="94"/>
    </row>
    <row r="87" spans="1:46" ht="12.75">
      <c r="A87" s="54" t="s">
        <v>113</v>
      </c>
      <c r="C87" s="51"/>
      <c r="AI87" s="50">
        <v>3</v>
      </c>
      <c r="AJ87" s="50">
        <v>3</v>
      </c>
      <c r="AM87" s="50">
        <f t="shared" si="3"/>
        <v>3</v>
      </c>
      <c r="AN87" s="63">
        <f t="shared" si="4"/>
        <v>3</v>
      </c>
      <c r="AT87" s="94"/>
    </row>
    <row r="88" spans="1:46" ht="12.75">
      <c r="A88" s="54" t="s">
        <v>115</v>
      </c>
      <c r="C88" s="51"/>
      <c r="AI88" s="50">
        <v>15</v>
      </c>
      <c r="AJ88" s="50">
        <v>13</v>
      </c>
      <c r="AK88" s="50">
        <v>1</v>
      </c>
      <c r="AM88" s="50">
        <f t="shared" si="3"/>
        <v>16</v>
      </c>
      <c r="AN88" s="63">
        <f t="shared" si="4"/>
        <v>13</v>
      </c>
      <c r="AT88" s="94">
        <v>270081</v>
      </c>
    </row>
    <row r="89" spans="1:46" ht="12.75">
      <c r="A89" s="54" t="s">
        <v>116</v>
      </c>
      <c r="C89" s="51"/>
      <c r="M89" s="50">
        <v>3</v>
      </c>
      <c r="N89" s="50">
        <v>4</v>
      </c>
      <c r="O89" s="50">
        <v>1</v>
      </c>
      <c r="P89" s="50">
        <v>1</v>
      </c>
      <c r="Q89" s="50">
        <v>1</v>
      </c>
      <c r="AI89" s="50">
        <v>28</v>
      </c>
      <c r="AJ89" s="50">
        <v>25</v>
      </c>
      <c r="AM89" s="50">
        <f t="shared" si="3"/>
        <v>33</v>
      </c>
      <c r="AN89" s="63">
        <f t="shared" si="4"/>
        <v>30</v>
      </c>
      <c r="AT89" s="94"/>
    </row>
    <row r="90" spans="1:46" ht="12.75">
      <c r="A90" s="54" t="s">
        <v>117</v>
      </c>
      <c r="C90" s="51"/>
      <c r="AI90" s="50">
        <v>1</v>
      </c>
      <c r="AJ90" s="50">
        <v>1</v>
      </c>
      <c r="AM90" s="50">
        <f t="shared" si="3"/>
        <v>1</v>
      </c>
      <c r="AN90" s="63">
        <f t="shared" si="4"/>
        <v>1</v>
      </c>
      <c r="AT90" s="94"/>
    </row>
    <row r="91" spans="1:46" ht="12.75">
      <c r="A91" s="54" t="s">
        <v>118</v>
      </c>
      <c r="C91" s="51"/>
      <c r="N91" s="50">
        <v>1</v>
      </c>
      <c r="AM91" s="50">
        <f t="shared" si="3"/>
        <v>0</v>
      </c>
      <c r="AN91" s="63">
        <f t="shared" si="4"/>
        <v>1</v>
      </c>
      <c r="AT91" s="94"/>
    </row>
    <row r="92" spans="1:46" ht="12.75">
      <c r="A92" s="54" t="s">
        <v>119</v>
      </c>
      <c r="C92" s="51"/>
      <c r="U92" s="50">
        <v>4</v>
      </c>
      <c r="V92" s="50">
        <v>8</v>
      </c>
      <c r="AI92" s="50">
        <v>26</v>
      </c>
      <c r="AJ92" s="50">
        <v>12</v>
      </c>
      <c r="AM92" s="50">
        <f t="shared" si="3"/>
        <v>30</v>
      </c>
      <c r="AN92" s="63">
        <f t="shared" si="4"/>
        <v>20</v>
      </c>
      <c r="AT92" s="94"/>
    </row>
    <row r="93" spans="1:46" ht="12.75">
      <c r="A93" s="54" t="s">
        <v>120</v>
      </c>
      <c r="C93" s="51"/>
      <c r="AI93" s="50">
        <v>33</v>
      </c>
      <c r="AJ93" s="50">
        <v>28</v>
      </c>
      <c r="AK93" s="50">
        <v>2</v>
      </c>
      <c r="AL93" s="50">
        <v>1</v>
      </c>
      <c r="AM93" s="50">
        <f t="shared" si="3"/>
        <v>35</v>
      </c>
      <c r="AN93" s="63">
        <f t="shared" si="4"/>
        <v>29</v>
      </c>
      <c r="AT93" s="94"/>
    </row>
    <row r="94" spans="1:46" ht="12.75">
      <c r="A94" s="54" t="s">
        <v>121</v>
      </c>
      <c r="C94" s="51"/>
      <c r="AJ94" s="50">
        <v>1</v>
      </c>
      <c r="AM94" s="50">
        <f t="shared" si="3"/>
        <v>0</v>
      </c>
      <c r="AN94" s="63">
        <f t="shared" si="4"/>
        <v>1</v>
      </c>
      <c r="AT94" s="94"/>
    </row>
    <row r="95" spans="1:46" ht="12.75">
      <c r="A95" s="54" t="s">
        <v>122</v>
      </c>
      <c r="C95" s="51"/>
      <c r="AI95" s="50">
        <v>23</v>
      </c>
      <c r="AJ95" s="50">
        <v>22</v>
      </c>
      <c r="AM95" s="50">
        <f t="shared" si="3"/>
        <v>23</v>
      </c>
      <c r="AN95" s="63">
        <f t="shared" si="4"/>
        <v>22</v>
      </c>
      <c r="AT95" s="94"/>
    </row>
    <row r="96" spans="1:46" ht="12.75">
      <c r="A96" s="54" t="s">
        <v>123</v>
      </c>
      <c r="C96" s="51"/>
      <c r="AI96" s="50">
        <v>2</v>
      </c>
      <c r="AJ96" s="50">
        <v>1</v>
      </c>
      <c r="AM96" s="50">
        <f t="shared" si="3"/>
        <v>2</v>
      </c>
      <c r="AN96" s="63">
        <f t="shared" si="4"/>
        <v>1</v>
      </c>
      <c r="AT96" s="94"/>
    </row>
    <row r="97" spans="1:46" ht="12.75">
      <c r="A97" s="54" t="s">
        <v>125</v>
      </c>
      <c r="C97" s="51"/>
      <c r="AI97" s="50">
        <v>1</v>
      </c>
      <c r="AJ97" s="50">
        <v>4</v>
      </c>
      <c r="AM97" s="50">
        <f t="shared" si="3"/>
        <v>1</v>
      </c>
      <c r="AN97" s="63">
        <f t="shared" si="4"/>
        <v>4</v>
      </c>
      <c r="AT97" s="94"/>
    </row>
    <row r="98" spans="1:46" ht="12.75">
      <c r="A98" s="54" t="s">
        <v>126</v>
      </c>
      <c r="C98" s="51"/>
      <c r="D98" s="50">
        <v>1</v>
      </c>
      <c r="E98" s="50">
        <v>2</v>
      </c>
      <c r="F98" s="50">
        <v>3</v>
      </c>
      <c r="K98" s="50">
        <v>24</v>
      </c>
      <c r="L98" s="50">
        <v>29</v>
      </c>
      <c r="R98" s="50">
        <v>1</v>
      </c>
      <c r="AI98" s="50">
        <v>43</v>
      </c>
      <c r="AJ98" s="50">
        <v>38</v>
      </c>
      <c r="AM98" s="50">
        <f t="shared" si="3"/>
        <v>69</v>
      </c>
      <c r="AN98" s="63">
        <f t="shared" si="4"/>
        <v>72</v>
      </c>
      <c r="AT98" s="94"/>
    </row>
    <row r="99" spans="1:46" ht="12.75">
      <c r="A99" s="54" t="s">
        <v>127</v>
      </c>
      <c r="C99" s="51"/>
      <c r="AI99" s="50">
        <v>3</v>
      </c>
      <c r="AJ99" s="50">
        <v>3</v>
      </c>
      <c r="AM99" s="50">
        <f t="shared" si="3"/>
        <v>3</v>
      </c>
      <c r="AN99" s="63">
        <f t="shared" si="4"/>
        <v>3</v>
      </c>
      <c r="AT99" s="94"/>
    </row>
    <row r="100" spans="1:46" ht="12.75">
      <c r="A100" s="54" t="s">
        <v>128</v>
      </c>
      <c r="C100" s="51"/>
      <c r="AI100" s="50">
        <v>3</v>
      </c>
      <c r="AJ100" s="50">
        <v>2</v>
      </c>
      <c r="AM100" s="50">
        <f t="shared" si="3"/>
        <v>3</v>
      </c>
      <c r="AN100" s="63">
        <f t="shared" si="4"/>
        <v>2</v>
      </c>
      <c r="AT100" s="94"/>
    </row>
    <row r="101" spans="1:46" ht="12.75">
      <c r="A101" s="54" t="s">
        <v>129</v>
      </c>
      <c r="C101" s="51"/>
      <c r="AI101" s="50">
        <v>1</v>
      </c>
      <c r="AM101" s="50">
        <f t="shared" si="3"/>
        <v>1</v>
      </c>
      <c r="AN101" s="63">
        <f t="shared" si="4"/>
        <v>0</v>
      </c>
      <c r="AT101" s="94"/>
    </row>
    <row r="102" spans="1:46" ht="12.75">
      <c r="A102" s="54" t="s">
        <v>130</v>
      </c>
      <c r="C102" s="51"/>
      <c r="AI102" s="50">
        <v>7</v>
      </c>
      <c r="AJ102" s="50">
        <v>2</v>
      </c>
      <c r="AM102" s="50">
        <f t="shared" si="3"/>
        <v>7</v>
      </c>
      <c r="AN102" s="63">
        <f t="shared" si="4"/>
        <v>2</v>
      </c>
      <c r="AT102" s="94"/>
    </row>
    <row r="103" spans="1:46" ht="12.75">
      <c r="A103" s="54" t="s">
        <v>156</v>
      </c>
      <c r="C103" s="51"/>
      <c r="K103" s="50">
        <v>10</v>
      </c>
      <c r="L103" s="50">
        <v>10</v>
      </c>
      <c r="AI103" s="50">
        <v>37</v>
      </c>
      <c r="AJ103" s="50">
        <v>33</v>
      </c>
      <c r="AK103" s="50">
        <v>1</v>
      </c>
      <c r="AL103" s="50">
        <v>2</v>
      </c>
      <c r="AM103" s="50">
        <f t="shared" si="3"/>
        <v>48</v>
      </c>
      <c r="AN103" s="63">
        <f t="shared" si="4"/>
        <v>45</v>
      </c>
      <c r="AT103" s="94"/>
    </row>
    <row r="104" spans="1:46" ht="12.75">
      <c r="A104" s="54" t="s">
        <v>131</v>
      </c>
      <c r="C104" s="51"/>
      <c r="R104" s="50">
        <v>1</v>
      </c>
      <c r="AI104" s="50">
        <v>19</v>
      </c>
      <c r="AJ104" s="50">
        <v>14</v>
      </c>
      <c r="AM104" s="50">
        <f t="shared" si="3"/>
        <v>19</v>
      </c>
      <c r="AN104" s="63">
        <f t="shared" si="4"/>
        <v>15</v>
      </c>
      <c r="AT104" s="94"/>
    </row>
    <row r="105" spans="1:46" ht="12.75">
      <c r="A105" s="54" t="s">
        <v>132</v>
      </c>
      <c r="C105" s="51"/>
      <c r="AI105" s="50">
        <v>1</v>
      </c>
      <c r="AM105" s="50">
        <f t="shared" si="3"/>
        <v>1</v>
      </c>
      <c r="AN105" s="63">
        <f t="shared" si="4"/>
        <v>0</v>
      </c>
      <c r="AT105" s="94"/>
    </row>
    <row r="106" spans="1:46" ht="12.75">
      <c r="A106" s="54" t="s">
        <v>133</v>
      </c>
      <c r="C106" s="51"/>
      <c r="AJ106" s="50">
        <v>3</v>
      </c>
      <c r="AK106" s="50">
        <v>5</v>
      </c>
      <c r="AM106" s="50">
        <f t="shared" si="3"/>
        <v>5</v>
      </c>
      <c r="AN106" s="63">
        <f t="shared" si="4"/>
        <v>3</v>
      </c>
      <c r="AT106" s="94"/>
    </row>
    <row r="107" spans="1:46" ht="12.75">
      <c r="A107" s="54" t="s">
        <v>134</v>
      </c>
      <c r="C107" s="51"/>
      <c r="AI107" s="50">
        <v>2</v>
      </c>
      <c r="AJ107" s="50">
        <v>4</v>
      </c>
      <c r="AM107" s="50">
        <f t="shared" si="3"/>
        <v>2</v>
      </c>
      <c r="AN107" s="63">
        <f t="shared" si="4"/>
        <v>4</v>
      </c>
      <c r="AT107" s="94"/>
    </row>
    <row r="108" spans="1:46" ht="12.75">
      <c r="A108" s="54" t="s">
        <v>135</v>
      </c>
      <c r="C108" s="51"/>
      <c r="AI108" s="50">
        <v>130</v>
      </c>
      <c r="AJ108" s="50">
        <v>100</v>
      </c>
      <c r="AM108" s="50">
        <f t="shared" si="3"/>
        <v>130</v>
      </c>
      <c r="AN108" s="63">
        <f t="shared" si="4"/>
        <v>100</v>
      </c>
      <c r="AT108" s="94"/>
    </row>
    <row r="109" spans="1:46" ht="12.75">
      <c r="A109" s="54" t="s">
        <v>136</v>
      </c>
      <c r="C109" s="51"/>
      <c r="AI109" s="50">
        <v>8</v>
      </c>
      <c r="AJ109" s="50">
        <v>7</v>
      </c>
      <c r="AM109" s="50">
        <f t="shared" si="3"/>
        <v>8</v>
      </c>
      <c r="AN109" s="63">
        <f t="shared" si="4"/>
        <v>7</v>
      </c>
      <c r="AT109" s="94"/>
    </row>
    <row r="110" spans="1:46" ht="12.75">
      <c r="A110" s="54" t="s">
        <v>137</v>
      </c>
      <c r="C110" s="51"/>
      <c r="O110" s="50">
        <v>1</v>
      </c>
      <c r="AI110" s="50">
        <v>24</v>
      </c>
      <c r="AJ110" s="50">
        <v>25</v>
      </c>
      <c r="AM110" s="50">
        <f t="shared" si="3"/>
        <v>25</v>
      </c>
      <c r="AN110" s="63">
        <f t="shared" si="4"/>
        <v>25</v>
      </c>
      <c r="AT110" s="94"/>
    </row>
    <row r="111" spans="1:46" ht="12.75">
      <c r="A111" s="54" t="s">
        <v>138</v>
      </c>
      <c r="C111" s="51"/>
      <c r="AI111" s="50">
        <v>11</v>
      </c>
      <c r="AJ111" s="50">
        <v>18</v>
      </c>
      <c r="AM111" s="50">
        <f t="shared" si="3"/>
        <v>11</v>
      </c>
      <c r="AN111" s="63">
        <f t="shared" si="4"/>
        <v>18</v>
      </c>
      <c r="AT111" s="94"/>
    </row>
    <row r="112" spans="1:46" ht="12.75">
      <c r="A112" s="54" t="s">
        <v>140</v>
      </c>
      <c r="C112" s="51"/>
      <c r="AI112" s="50">
        <v>1</v>
      </c>
      <c r="AK112" s="50">
        <v>2</v>
      </c>
      <c r="AM112" s="50">
        <f t="shared" si="3"/>
        <v>3</v>
      </c>
      <c r="AN112" s="63">
        <f t="shared" si="4"/>
        <v>0</v>
      </c>
      <c r="AT112" s="94"/>
    </row>
    <row r="113" spans="1:46" ht="12.75">
      <c r="A113" s="54" t="s">
        <v>141</v>
      </c>
      <c r="C113" s="51"/>
      <c r="M113" s="50">
        <v>2</v>
      </c>
      <c r="N113" s="50">
        <v>4</v>
      </c>
      <c r="AI113" s="50">
        <v>184</v>
      </c>
      <c r="AJ113" s="50">
        <v>125</v>
      </c>
      <c r="AM113" s="50">
        <f t="shared" si="3"/>
        <v>186</v>
      </c>
      <c r="AN113" s="63">
        <f t="shared" si="4"/>
        <v>129</v>
      </c>
      <c r="AT113" s="94"/>
    </row>
    <row r="114" spans="1:46" ht="12.75">
      <c r="A114" s="54" t="s">
        <v>142</v>
      </c>
      <c r="C114" s="51"/>
      <c r="AI114" s="50">
        <v>3</v>
      </c>
      <c r="AJ114" s="50">
        <v>2</v>
      </c>
      <c r="AM114" s="50">
        <f t="shared" si="3"/>
        <v>3</v>
      </c>
      <c r="AN114" s="63">
        <f t="shared" si="4"/>
        <v>2</v>
      </c>
      <c r="AT114" s="94"/>
    </row>
    <row r="115" spans="1:46" ht="12.75">
      <c r="A115" s="54" t="s">
        <v>144</v>
      </c>
      <c r="C115" s="51"/>
      <c r="AI115" s="50">
        <v>1</v>
      </c>
      <c r="AJ115" s="50">
        <v>2</v>
      </c>
      <c r="AM115" s="50">
        <f t="shared" si="3"/>
        <v>1</v>
      </c>
      <c r="AN115" s="63">
        <f t="shared" si="4"/>
        <v>2</v>
      </c>
      <c r="AT115" s="94"/>
    </row>
    <row r="116" spans="1:46" ht="12.75">
      <c r="A116" s="54" t="s">
        <v>145</v>
      </c>
      <c r="C116" s="51"/>
      <c r="R116" s="50">
        <v>1</v>
      </c>
      <c r="T116" s="50">
        <v>1</v>
      </c>
      <c r="V116" s="50">
        <v>1</v>
      </c>
      <c r="AI116" s="50">
        <v>1685</v>
      </c>
      <c r="AJ116" s="50">
        <v>1514</v>
      </c>
      <c r="AK116" s="50">
        <v>36</v>
      </c>
      <c r="AL116" s="50">
        <v>34</v>
      </c>
      <c r="AM116" s="50">
        <f aca="true" t="shared" si="5" ref="AM116:AM123">C116+E116+G116+I116+K116+M116+O116+Q116+S116+U116+W116+Y116+AA116+AC116+AE116+AG116+AI116+AK116</f>
        <v>1721</v>
      </c>
      <c r="AN116" s="63">
        <f aca="true" t="shared" si="6" ref="AN116:AN123">D116+F116+H116+J116+L116+N116+P116+R116+T116+V116+X116+Z116+AB116+AD116+AF116+AH116+AJ116+AL116</f>
        <v>1551</v>
      </c>
      <c r="AT116" s="94"/>
    </row>
    <row r="117" spans="1:46" ht="12.75">
      <c r="A117" s="54" t="s">
        <v>146</v>
      </c>
      <c r="C117" s="51"/>
      <c r="AI117" s="50">
        <v>117</v>
      </c>
      <c r="AJ117" s="50">
        <v>73</v>
      </c>
      <c r="AM117" s="50">
        <f t="shared" si="5"/>
        <v>117</v>
      </c>
      <c r="AN117" s="63">
        <f t="shared" si="6"/>
        <v>73</v>
      </c>
      <c r="AT117" s="94"/>
    </row>
    <row r="118" spans="1:46" ht="12.75">
      <c r="A118" s="54" t="s">
        <v>191</v>
      </c>
      <c r="C118" s="51"/>
      <c r="AI118" s="50">
        <v>1</v>
      </c>
      <c r="AM118" s="50">
        <f t="shared" si="5"/>
        <v>1</v>
      </c>
      <c r="AN118" s="63">
        <f t="shared" si="6"/>
        <v>0</v>
      </c>
      <c r="AT118" s="94"/>
    </row>
    <row r="119" spans="1:46" ht="12.75">
      <c r="A119" s="54" t="s">
        <v>192</v>
      </c>
      <c r="C119" s="51"/>
      <c r="AJ119" s="50">
        <v>1</v>
      </c>
      <c r="AM119" s="50">
        <f t="shared" si="5"/>
        <v>0</v>
      </c>
      <c r="AN119" s="63">
        <f t="shared" si="6"/>
        <v>1</v>
      </c>
      <c r="AT119" s="94"/>
    </row>
    <row r="120" spans="1:46" ht="12.75">
      <c r="A120" s="54" t="s">
        <v>193</v>
      </c>
      <c r="C120" s="51"/>
      <c r="AI120" s="50">
        <v>9</v>
      </c>
      <c r="AJ120" s="50">
        <v>12</v>
      </c>
      <c r="AM120" s="50">
        <f t="shared" si="5"/>
        <v>9</v>
      </c>
      <c r="AN120" s="63">
        <f t="shared" si="6"/>
        <v>12</v>
      </c>
      <c r="AT120" s="94"/>
    </row>
    <row r="121" spans="1:46" ht="12.75">
      <c r="A121" s="54" t="s">
        <v>151</v>
      </c>
      <c r="C121" s="51"/>
      <c r="AI121" s="50">
        <v>31</v>
      </c>
      <c r="AJ121" s="50">
        <v>17</v>
      </c>
      <c r="AK121" s="50">
        <v>1</v>
      </c>
      <c r="AM121" s="50">
        <f t="shared" si="5"/>
        <v>32</v>
      </c>
      <c r="AN121" s="63">
        <f t="shared" si="6"/>
        <v>17</v>
      </c>
      <c r="AT121" s="94"/>
    </row>
    <row r="122" spans="1:46" ht="12.75">
      <c r="A122" s="57" t="s">
        <v>194</v>
      </c>
      <c r="C122" s="51">
        <f>SUM(C13:C121)</f>
        <v>1</v>
      </c>
      <c r="D122" s="50">
        <f aca="true" t="shared" si="7" ref="D122:AL122">SUM(D13:D121)</f>
        <v>2</v>
      </c>
      <c r="E122" s="50">
        <f t="shared" si="7"/>
        <v>5</v>
      </c>
      <c r="F122" s="50">
        <f t="shared" si="7"/>
        <v>15</v>
      </c>
      <c r="G122" s="50">
        <f t="shared" si="7"/>
        <v>0</v>
      </c>
      <c r="H122" s="50">
        <f t="shared" si="7"/>
        <v>0</v>
      </c>
      <c r="I122" s="50">
        <f t="shared" si="7"/>
        <v>0</v>
      </c>
      <c r="J122" s="50">
        <f t="shared" si="7"/>
        <v>3</v>
      </c>
      <c r="K122" s="50">
        <f t="shared" si="7"/>
        <v>50</v>
      </c>
      <c r="L122" s="50">
        <f t="shared" si="7"/>
        <v>51</v>
      </c>
      <c r="M122" s="50">
        <f t="shared" si="7"/>
        <v>88</v>
      </c>
      <c r="N122" s="50">
        <f t="shared" si="7"/>
        <v>92</v>
      </c>
      <c r="O122" s="50">
        <f t="shared" si="7"/>
        <v>4</v>
      </c>
      <c r="P122" s="50">
        <f t="shared" si="7"/>
        <v>2</v>
      </c>
      <c r="Q122" s="50">
        <f t="shared" si="7"/>
        <v>32</v>
      </c>
      <c r="R122" s="50">
        <f t="shared" si="7"/>
        <v>49</v>
      </c>
      <c r="S122" s="50">
        <f t="shared" si="7"/>
        <v>0</v>
      </c>
      <c r="T122" s="50">
        <f t="shared" si="7"/>
        <v>1</v>
      </c>
      <c r="U122" s="50">
        <f t="shared" si="7"/>
        <v>7</v>
      </c>
      <c r="V122" s="50">
        <f t="shared" si="7"/>
        <v>17</v>
      </c>
      <c r="W122" s="50">
        <f t="shared" si="7"/>
        <v>0</v>
      </c>
      <c r="X122" s="50">
        <f t="shared" si="7"/>
        <v>0</v>
      </c>
      <c r="Y122" s="50">
        <f t="shared" si="7"/>
        <v>1</v>
      </c>
      <c r="Z122" s="50">
        <f t="shared" si="7"/>
        <v>1</v>
      </c>
      <c r="AA122" s="50">
        <f t="shared" si="7"/>
        <v>0</v>
      </c>
      <c r="AB122" s="50">
        <f t="shared" si="7"/>
        <v>0</v>
      </c>
      <c r="AC122" s="50">
        <f t="shared" si="7"/>
        <v>0</v>
      </c>
      <c r="AD122" s="50">
        <f t="shared" si="7"/>
        <v>0</v>
      </c>
      <c r="AE122" s="50">
        <f t="shared" si="7"/>
        <v>0</v>
      </c>
      <c r="AF122" s="50">
        <f t="shared" si="7"/>
        <v>0</v>
      </c>
      <c r="AG122" s="50">
        <f t="shared" si="7"/>
        <v>0</v>
      </c>
      <c r="AH122" s="50">
        <f t="shared" si="7"/>
        <v>0</v>
      </c>
      <c r="AI122" s="50">
        <f t="shared" si="7"/>
        <v>3746</v>
      </c>
      <c r="AJ122" s="50">
        <f t="shared" si="7"/>
        <v>3077</v>
      </c>
      <c r="AK122" s="50">
        <f t="shared" si="7"/>
        <v>254</v>
      </c>
      <c r="AL122" s="50">
        <f t="shared" si="7"/>
        <v>243</v>
      </c>
      <c r="AM122" s="50">
        <f t="shared" si="5"/>
        <v>4188</v>
      </c>
      <c r="AN122" s="63">
        <f t="shared" si="6"/>
        <v>3553</v>
      </c>
      <c r="AT122" s="94"/>
    </row>
    <row r="123" spans="1:46" ht="13.5" thickBot="1">
      <c r="A123" s="58" t="s">
        <v>153</v>
      </c>
      <c r="C123" s="61">
        <f aca="true" t="shared" si="8" ref="C123:AL123">SUM(C122+C12)</f>
        <v>41</v>
      </c>
      <c r="D123" s="62">
        <f t="shared" si="8"/>
        <v>62</v>
      </c>
      <c r="E123" s="62">
        <f t="shared" si="8"/>
        <v>78</v>
      </c>
      <c r="F123" s="62">
        <f t="shared" si="8"/>
        <v>124</v>
      </c>
      <c r="G123" s="62">
        <f t="shared" si="8"/>
        <v>1</v>
      </c>
      <c r="H123" s="62">
        <f t="shared" si="8"/>
        <v>8</v>
      </c>
      <c r="I123" s="62">
        <f t="shared" si="8"/>
        <v>21</v>
      </c>
      <c r="J123" s="62">
        <f t="shared" si="8"/>
        <v>39</v>
      </c>
      <c r="K123" s="62">
        <f t="shared" si="8"/>
        <v>319</v>
      </c>
      <c r="L123" s="62">
        <f t="shared" si="8"/>
        <v>330</v>
      </c>
      <c r="M123" s="62">
        <f t="shared" si="8"/>
        <v>271</v>
      </c>
      <c r="N123" s="62">
        <f t="shared" si="8"/>
        <v>355</v>
      </c>
      <c r="O123" s="62">
        <f t="shared" si="8"/>
        <v>78</v>
      </c>
      <c r="P123" s="62">
        <f t="shared" si="8"/>
        <v>85</v>
      </c>
      <c r="Q123" s="62">
        <f t="shared" si="8"/>
        <v>403</v>
      </c>
      <c r="R123" s="62">
        <f t="shared" si="8"/>
        <v>512</v>
      </c>
      <c r="S123" s="62">
        <f t="shared" si="8"/>
        <v>2</v>
      </c>
      <c r="T123" s="62">
        <f t="shared" si="8"/>
        <v>5</v>
      </c>
      <c r="U123" s="62">
        <f t="shared" si="8"/>
        <v>65</v>
      </c>
      <c r="V123" s="62">
        <f t="shared" si="8"/>
        <v>84</v>
      </c>
      <c r="W123" s="62">
        <f t="shared" si="8"/>
        <v>0</v>
      </c>
      <c r="X123" s="62">
        <f t="shared" si="8"/>
        <v>3</v>
      </c>
      <c r="Y123" s="62">
        <f t="shared" si="8"/>
        <v>35</v>
      </c>
      <c r="Z123" s="62">
        <f t="shared" si="8"/>
        <v>25</v>
      </c>
      <c r="AA123" s="62">
        <f t="shared" si="8"/>
        <v>1</v>
      </c>
      <c r="AB123" s="62">
        <f t="shared" si="8"/>
        <v>1</v>
      </c>
      <c r="AC123" s="62">
        <f t="shared" si="8"/>
        <v>9</v>
      </c>
      <c r="AD123" s="62">
        <f t="shared" si="8"/>
        <v>3</v>
      </c>
      <c r="AE123" s="62">
        <f t="shared" si="8"/>
        <v>35</v>
      </c>
      <c r="AF123" s="62">
        <f t="shared" si="8"/>
        <v>39</v>
      </c>
      <c r="AG123" s="62">
        <f t="shared" si="8"/>
        <v>2</v>
      </c>
      <c r="AH123" s="62">
        <f t="shared" si="8"/>
        <v>7</v>
      </c>
      <c r="AI123" s="62">
        <f t="shared" si="8"/>
        <v>8901</v>
      </c>
      <c r="AJ123" s="62">
        <f t="shared" si="8"/>
        <v>6739</v>
      </c>
      <c r="AK123" s="62">
        <f t="shared" si="8"/>
        <v>633</v>
      </c>
      <c r="AL123" s="62">
        <f t="shared" si="8"/>
        <v>658</v>
      </c>
      <c r="AM123" s="62">
        <f t="shared" si="5"/>
        <v>10895</v>
      </c>
      <c r="AN123" s="64">
        <f t="shared" si="6"/>
        <v>9079</v>
      </c>
      <c r="AO123" s="95"/>
      <c r="AP123" s="95"/>
      <c r="AQ123" s="95"/>
      <c r="AR123" s="95"/>
      <c r="AS123" s="95"/>
      <c r="AT123" s="96"/>
    </row>
  </sheetData>
  <mergeCells count="27">
    <mergeCell ref="A1:AT1"/>
    <mergeCell ref="A3:A6"/>
    <mergeCell ref="C3:D5"/>
    <mergeCell ref="E3:F5"/>
    <mergeCell ref="G3:H5"/>
    <mergeCell ref="I3:J5"/>
    <mergeCell ref="K3:L5"/>
    <mergeCell ref="M3:N5"/>
    <mergeCell ref="O3:P5"/>
    <mergeCell ref="AT3:AT6"/>
    <mergeCell ref="AO3:AO6"/>
    <mergeCell ref="AP3:AP6"/>
    <mergeCell ref="AC3:AD5"/>
    <mergeCell ref="AK3:AL5"/>
    <mergeCell ref="AI3:AJ5"/>
    <mergeCell ref="AE3:AF5"/>
    <mergeCell ref="AG3:AH5"/>
    <mergeCell ref="Q3:R5"/>
    <mergeCell ref="AQ3:AQ6"/>
    <mergeCell ref="AR3:AR6"/>
    <mergeCell ref="AS3:AS6"/>
    <mergeCell ref="S3:T5"/>
    <mergeCell ref="U3:V5"/>
    <mergeCell ref="W3:X5"/>
    <mergeCell ref="Y3:Z5"/>
    <mergeCell ref="AA3:AB5"/>
    <mergeCell ref="AM3:AN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2004-11-08T15:11:31Z</dcterms:modified>
  <cp:category/>
  <cp:version/>
  <cp:contentType/>
  <cp:contentStatus/>
</cp:coreProperties>
</file>