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65281" windowWidth="20565" windowHeight="6600" tabRatio="889" activeTab="0"/>
  </bookViews>
  <sheets>
    <sheet name="Derde gedeel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IA</author>
  </authors>
  <commentList>
    <comment ref="AC57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266</t>
        </r>
      </text>
    </comment>
    <comment ref="AC61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254</t>
        </r>
      </text>
    </comment>
    <comment ref="AC63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202</t>
        </r>
      </text>
    </comment>
    <comment ref="AD70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1585</t>
        </r>
      </text>
    </comment>
    <comment ref="AD74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1180</t>
        </r>
      </text>
    </comment>
    <comment ref="AF79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1596,05</t>
        </r>
      </text>
    </comment>
    <comment ref="AF78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1003,10</t>
        </r>
      </text>
    </comment>
  </commentList>
</comments>
</file>

<file path=xl/sharedStrings.xml><?xml version="1.0" encoding="utf-8"?>
<sst xmlns="http://schemas.openxmlformats.org/spreadsheetml/2006/main" count="126" uniqueCount="100">
  <si>
    <t>V</t>
  </si>
  <si>
    <t>Telling</t>
  </si>
  <si>
    <t>Tabel</t>
  </si>
  <si>
    <t>Pagina links</t>
  </si>
  <si>
    <t>Pagina rechts</t>
  </si>
  <si>
    <t>Provincie</t>
  </si>
  <si>
    <t>M</t>
  </si>
  <si>
    <t>Totaal der werkelijke bevolking</t>
  </si>
  <si>
    <t>In de gemeente hunner werkelijke woonplaats</t>
  </si>
  <si>
    <t>In eene andere gemeente binnen de provincie</t>
  </si>
  <si>
    <t>In eene andere provincie binnen het Rijk</t>
  </si>
  <si>
    <t>In eene der Nederlandsche koloniën</t>
  </si>
  <si>
    <t>In een vreemd land</t>
  </si>
  <si>
    <t>Geboorteplaats onbekend</t>
  </si>
  <si>
    <t>Duitschland</t>
  </si>
  <si>
    <t>België</t>
  </si>
  <si>
    <t>Groot-Brittannië  en Ierland</t>
  </si>
  <si>
    <t>Frankrijk</t>
  </si>
  <si>
    <t>Zwitserland</t>
  </si>
  <si>
    <t>een ander land</t>
  </si>
  <si>
    <t>onbekend</t>
  </si>
  <si>
    <t>Bewoners op duizend hectaren</t>
  </si>
  <si>
    <t>Maartensdijk</t>
  </si>
  <si>
    <t>Mijdrecht</t>
  </si>
  <si>
    <t>Montfoort</t>
  </si>
  <si>
    <t>Nigtevecht</t>
  </si>
  <si>
    <t>Odijk</t>
  </si>
  <si>
    <t>Oudenrijn</t>
  </si>
  <si>
    <t>Polsbroek</t>
  </si>
  <si>
    <t>Renswoude</t>
  </si>
  <si>
    <t>Rhenen</t>
  </si>
  <si>
    <t>Rijsenburg</t>
  </si>
  <si>
    <t>Ruwiel</t>
  </si>
  <si>
    <t>Schalkwijk</t>
  </si>
  <si>
    <t>Snelrewaard</t>
  </si>
  <si>
    <t>Soest</t>
  </si>
  <si>
    <t>Stoutenburg</t>
  </si>
  <si>
    <t>Tienhoven</t>
  </si>
  <si>
    <t>Tull en 't Waal</t>
  </si>
  <si>
    <t>Veenendaal</t>
  </si>
  <si>
    <t>Veldhuizen</t>
  </si>
  <si>
    <t>Vinkevee c.a.</t>
  </si>
  <si>
    <t>Vleuten</t>
  </si>
  <si>
    <t>Vreeland</t>
  </si>
  <si>
    <t>Vreeswijk</t>
  </si>
  <si>
    <t>Werkhoven</t>
  </si>
  <si>
    <t>Westbroek</t>
  </si>
  <si>
    <t>Wijk bij Duurstede</t>
  </si>
  <si>
    <t>Willeskop</t>
  </si>
  <si>
    <t>Willige Langerak</t>
  </si>
  <si>
    <t>Wilnis</t>
  </si>
  <si>
    <t>Woudenberg</t>
  </si>
  <si>
    <t>Zegveld</t>
  </si>
  <si>
    <t>Zeist</t>
  </si>
  <si>
    <t>Zuilen</t>
  </si>
  <si>
    <t>Totaal der overige gemeenten</t>
  </si>
  <si>
    <t>totaal der Provincie</t>
  </si>
  <si>
    <t>Gemeenten.</t>
  </si>
  <si>
    <t>Oppervlakte in hectaren en aren</t>
  </si>
  <si>
    <t>Image nr.</t>
  </si>
  <si>
    <t>PROVINCIE UTRECHT  DERDE GEDEELTE: Indeeling naar de geboorteplaats en de nationaliteit</t>
  </si>
  <si>
    <t>Utrecht</t>
  </si>
  <si>
    <t>Abcoude-Baambrugge</t>
  </si>
  <si>
    <t>Abcoude-Proostdij</t>
  </si>
  <si>
    <t>Achttienhoven</t>
  </si>
  <si>
    <t>Amerongen</t>
  </si>
  <si>
    <t>Amersfoort</t>
  </si>
  <si>
    <t>Baarn</t>
  </si>
  <si>
    <t>Benschop</t>
  </si>
  <si>
    <t>Bildt (de)</t>
  </si>
  <si>
    <t>Breukelen-Nijenrode</t>
  </si>
  <si>
    <t>Breukelen-St. Pieters</t>
  </si>
  <si>
    <t>Bunnik</t>
  </si>
  <si>
    <t>Bunschoten</t>
  </si>
  <si>
    <t>Cothen</t>
  </si>
  <si>
    <t>Doorn</t>
  </si>
  <si>
    <t>Driebergen</t>
  </si>
  <si>
    <t>Eemnes</t>
  </si>
  <si>
    <t>Haarzuilens</t>
  </si>
  <si>
    <t>Harmelen</t>
  </si>
  <si>
    <t>Hoenkoop</t>
  </si>
  <si>
    <t>Hoogland</t>
  </si>
  <si>
    <t>Houten</t>
  </si>
  <si>
    <t>Ijsselstein</t>
  </si>
  <si>
    <t>Jaarsveld</t>
  </si>
  <si>
    <t>Jutphaas</t>
  </si>
  <si>
    <t>Kamerik</t>
  </si>
  <si>
    <t>Kockengen</t>
  </si>
  <si>
    <t>Laagnieuwkoop</t>
  </si>
  <si>
    <t>Langbroek</t>
  </si>
  <si>
    <t>Leersum</t>
  </si>
  <si>
    <t>Leusden</t>
  </si>
  <si>
    <t>Linschoten</t>
  </si>
  <si>
    <t>Loenen</t>
  </si>
  <si>
    <t>Loenersloot</t>
  </si>
  <si>
    <t>Loosdrecht</t>
  </si>
  <si>
    <t>Lopik</t>
  </si>
  <si>
    <t>Maarn</t>
  </si>
  <si>
    <t>Maarssen</t>
  </si>
  <si>
    <t>Maarsseveen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</si>
</sst>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\-0;;@"/>
    <numFmt numFmtId="179" formatCode="0;\-0;;@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b/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90"/>
    </xf>
    <xf numFmtId="0" fontId="7" fillId="0" borderId="0" xfId="0" applyNumberFormat="1" applyFont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3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 wrapText="1"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1" xfId="0" applyFont="1" applyBorder="1" applyAlignment="1">
      <alignment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6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2" fontId="0" fillId="0" borderId="15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58"/>
  <sheetViews>
    <sheetView tabSelected="1" zoomScale="40" zoomScaleNormal="40" workbookViewId="0" topLeftCell="A1">
      <selection activeCell="A1" sqref="A1"/>
    </sheetView>
  </sheetViews>
  <sheetFormatPr defaultColWidth="9.140625" defaultRowHeight="12.75"/>
  <cols>
    <col min="1" max="1" width="34.57421875" style="7" customWidth="1"/>
    <col min="2" max="2" width="4.7109375" style="7" customWidth="1"/>
    <col min="3" max="14" width="8.00390625" style="7" customWidth="1"/>
    <col min="15" max="28" width="7.00390625" style="7" customWidth="1"/>
    <col min="29" max="29" width="17.421875" style="7" customWidth="1"/>
    <col min="30" max="30" width="8.8515625" style="7" customWidth="1"/>
    <col min="31" max="31" width="11.57421875" style="7" customWidth="1"/>
    <col min="32" max="32" width="10.8515625" style="7" customWidth="1"/>
    <col min="33" max="33" width="8.8515625" style="1" customWidth="1"/>
    <col min="34" max="34" width="11.8515625" style="1" customWidth="1"/>
    <col min="35" max="38" width="8.8515625" style="1" customWidth="1"/>
    <col min="39" max="16384" width="8.8515625" style="7" customWidth="1"/>
  </cols>
  <sheetData>
    <row r="1" spans="1:38" ht="13.5" thickBot="1">
      <c r="A1" s="4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  <c r="AK1" s="6"/>
      <c r="AL1" s="40"/>
    </row>
    <row r="2" spans="1:38" s="10" customFormat="1" ht="19.5" customHeight="1" thickBot="1">
      <c r="A2" s="3"/>
      <c r="B2" s="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9"/>
      <c r="AD2" s="9"/>
      <c r="AE2" s="9"/>
      <c r="AF2" s="9"/>
      <c r="AG2" s="41"/>
      <c r="AH2" s="41"/>
      <c r="AI2" s="41"/>
      <c r="AJ2" s="41"/>
      <c r="AK2" s="41"/>
      <c r="AL2" s="42"/>
    </row>
    <row r="3" spans="1:38" s="8" customFormat="1" ht="85.5" customHeight="1">
      <c r="A3" s="45" t="s">
        <v>57</v>
      </c>
      <c r="C3" s="52" t="s">
        <v>8</v>
      </c>
      <c r="D3" s="47"/>
      <c r="E3" s="47" t="s">
        <v>9</v>
      </c>
      <c r="F3" s="47"/>
      <c r="G3" s="47" t="s">
        <v>10</v>
      </c>
      <c r="H3" s="47"/>
      <c r="I3" s="47" t="s">
        <v>11</v>
      </c>
      <c r="J3" s="47"/>
      <c r="K3" s="47" t="s">
        <v>12</v>
      </c>
      <c r="L3" s="47"/>
      <c r="M3" s="47" t="s">
        <v>13</v>
      </c>
      <c r="N3" s="47"/>
      <c r="O3" s="47" t="s">
        <v>14</v>
      </c>
      <c r="P3" s="47"/>
      <c r="Q3" s="47" t="s">
        <v>15</v>
      </c>
      <c r="R3" s="47"/>
      <c r="S3" s="47" t="s">
        <v>16</v>
      </c>
      <c r="T3" s="47"/>
      <c r="U3" s="47" t="s">
        <v>17</v>
      </c>
      <c r="V3" s="47"/>
      <c r="W3" s="47" t="s">
        <v>18</v>
      </c>
      <c r="X3" s="47"/>
      <c r="Y3" s="47" t="s">
        <v>19</v>
      </c>
      <c r="Z3" s="47"/>
      <c r="AA3" s="47" t="s">
        <v>20</v>
      </c>
      <c r="AB3" s="47"/>
      <c r="AC3" s="47" t="s">
        <v>7</v>
      </c>
      <c r="AD3" s="48"/>
      <c r="AE3" s="47" t="s">
        <v>58</v>
      </c>
      <c r="AF3" s="50" t="s">
        <v>21</v>
      </c>
      <c r="AG3" s="53" t="s">
        <v>1</v>
      </c>
      <c r="AH3" s="55" t="s">
        <v>2</v>
      </c>
      <c r="AI3" s="55" t="s">
        <v>3</v>
      </c>
      <c r="AJ3" s="55" t="s">
        <v>4</v>
      </c>
      <c r="AK3" s="55" t="s">
        <v>5</v>
      </c>
      <c r="AL3" s="57" t="s">
        <v>59</v>
      </c>
    </row>
    <row r="4" spans="1:38" s="10" customFormat="1" ht="14.25" customHeight="1" thickBot="1">
      <c r="A4" s="46"/>
      <c r="B4" s="8"/>
      <c r="C4" s="17" t="s">
        <v>6</v>
      </c>
      <c r="D4" s="18" t="s">
        <v>0</v>
      </c>
      <c r="E4" s="18" t="s">
        <v>6</v>
      </c>
      <c r="F4" s="18" t="s">
        <v>0</v>
      </c>
      <c r="G4" s="18" t="s">
        <v>6</v>
      </c>
      <c r="H4" s="18" t="s">
        <v>0</v>
      </c>
      <c r="I4" s="18" t="s">
        <v>6</v>
      </c>
      <c r="J4" s="18" t="s">
        <v>0</v>
      </c>
      <c r="K4" s="18" t="s">
        <v>6</v>
      </c>
      <c r="L4" s="18" t="s">
        <v>0</v>
      </c>
      <c r="M4" s="18" t="s">
        <v>6</v>
      </c>
      <c r="N4" s="18" t="s">
        <v>0</v>
      </c>
      <c r="O4" s="18" t="s">
        <v>6</v>
      </c>
      <c r="P4" s="18" t="s">
        <v>0</v>
      </c>
      <c r="Q4" s="18" t="s">
        <v>6</v>
      </c>
      <c r="R4" s="18" t="s">
        <v>0</v>
      </c>
      <c r="S4" s="18" t="s">
        <v>6</v>
      </c>
      <c r="T4" s="18" t="s">
        <v>0</v>
      </c>
      <c r="U4" s="18" t="s">
        <v>6</v>
      </c>
      <c r="V4" s="18" t="s">
        <v>0</v>
      </c>
      <c r="W4" s="18" t="s">
        <v>6</v>
      </c>
      <c r="X4" s="18" t="s">
        <v>0</v>
      </c>
      <c r="Y4" s="18" t="s">
        <v>6</v>
      </c>
      <c r="Z4" s="18" t="s">
        <v>0</v>
      </c>
      <c r="AA4" s="18" t="s">
        <v>6</v>
      </c>
      <c r="AB4" s="18" t="s">
        <v>0</v>
      </c>
      <c r="AC4" s="18" t="s">
        <v>6</v>
      </c>
      <c r="AD4" s="18" t="s">
        <v>0</v>
      </c>
      <c r="AE4" s="49"/>
      <c r="AF4" s="51"/>
      <c r="AG4" s="54"/>
      <c r="AH4" s="56"/>
      <c r="AI4" s="56"/>
      <c r="AJ4" s="56"/>
      <c r="AK4" s="56"/>
      <c r="AL4" s="58"/>
    </row>
    <row r="5" spans="1:38" s="10" customFormat="1" ht="13.5" customHeight="1" thickBot="1">
      <c r="A5" s="8"/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2"/>
      <c r="AF5" s="31"/>
      <c r="AG5" s="13"/>
      <c r="AH5" s="13"/>
      <c r="AI5" s="13"/>
      <c r="AJ5" s="14"/>
      <c r="AK5" s="13"/>
      <c r="AL5" s="13"/>
    </row>
    <row r="6" spans="1:38" s="60" customFormat="1" ht="12.75">
      <c r="A6" s="59" t="s">
        <v>61</v>
      </c>
      <c r="C6" s="61">
        <v>25587</v>
      </c>
      <c r="D6" s="62">
        <v>27504</v>
      </c>
      <c r="E6" s="62">
        <v>3703</v>
      </c>
      <c r="F6" s="62">
        <v>5008</v>
      </c>
      <c r="G6" s="62">
        <v>10012</v>
      </c>
      <c r="H6" s="62">
        <v>10972</v>
      </c>
      <c r="I6" s="62">
        <v>241</v>
      </c>
      <c r="J6" s="62">
        <v>258</v>
      </c>
      <c r="K6" s="62">
        <v>195</v>
      </c>
      <c r="L6" s="62">
        <v>180</v>
      </c>
      <c r="M6" s="62">
        <v>3</v>
      </c>
      <c r="N6" s="62">
        <v>2</v>
      </c>
      <c r="O6" s="62">
        <v>259</v>
      </c>
      <c r="P6" s="62">
        <v>204</v>
      </c>
      <c r="Q6" s="62">
        <v>24</v>
      </c>
      <c r="R6" s="62">
        <v>30</v>
      </c>
      <c r="S6" s="62">
        <v>15</v>
      </c>
      <c r="T6" s="62">
        <v>27</v>
      </c>
      <c r="U6" s="62">
        <v>23</v>
      </c>
      <c r="V6" s="62">
        <v>14</v>
      </c>
      <c r="W6" s="62">
        <v>16</v>
      </c>
      <c r="X6" s="62">
        <v>20</v>
      </c>
      <c r="Y6" s="62">
        <v>32</v>
      </c>
      <c r="Z6" s="62">
        <v>14</v>
      </c>
      <c r="AA6" s="62">
        <v>3</v>
      </c>
      <c r="AB6" s="62"/>
      <c r="AC6" s="62">
        <v>40113</v>
      </c>
      <c r="AD6" s="62">
        <v>44233</v>
      </c>
      <c r="AE6" s="62">
        <v>2233.03</v>
      </c>
      <c r="AF6" s="63">
        <v>37771.9</v>
      </c>
      <c r="AG6" s="20"/>
      <c r="AH6" s="21"/>
      <c r="AI6" s="22"/>
      <c r="AJ6" s="22"/>
      <c r="AK6" s="21"/>
      <c r="AL6" s="25">
        <v>280076</v>
      </c>
    </row>
    <row r="7" spans="1:38" s="60" customFormat="1" ht="12.75">
      <c r="A7" s="64" t="s">
        <v>62</v>
      </c>
      <c r="C7" s="65">
        <v>376</v>
      </c>
      <c r="D7" s="66">
        <v>332</v>
      </c>
      <c r="E7" s="66">
        <v>178</v>
      </c>
      <c r="F7" s="67">
        <v>206</v>
      </c>
      <c r="G7" s="67">
        <v>225</v>
      </c>
      <c r="H7" s="67">
        <v>259</v>
      </c>
      <c r="I7" s="67">
        <v>7</v>
      </c>
      <c r="J7" s="67">
        <v>5</v>
      </c>
      <c r="K7" s="67">
        <v>1</v>
      </c>
      <c r="L7" s="67">
        <v>3</v>
      </c>
      <c r="M7" s="66"/>
      <c r="N7" s="66"/>
      <c r="O7" s="67">
        <v>5</v>
      </c>
      <c r="P7" s="66"/>
      <c r="Q7" s="66"/>
      <c r="R7" s="66"/>
      <c r="S7" s="67">
        <v>1</v>
      </c>
      <c r="T7" s="66">
        <v>1</v>
      </c>
      <c r="U7" s="66"/>
      <c r="V7" s="66"/>
      <c r="W7" s="66"/>
      <c r="X7" s="66"/>
      <c r="Y7" s="66">
        <v>3</v>
      </c>
      <c r="Z7" s="66">
        <v>2</v>
      </c>
      <c r="AA7" s="66"/>
      <c r="AB7" s="66"/>
      <c r="AC7" s="66">
        <v>796</v>
      </c>
      <c r="AD7" s="67">
        <v>808</v>
      </c>
      <c r="AE7" s="67">
        <v>1631.14</v>
      </c>
      <c r="AF7" s="68">
        <v>983.36</v>
      </c>
      <c r="AG7" s="27"/>
      <c r="AH7" s="2"/>
      <c r="AI7" s="2"/>
      <c r="AJ7" s="2"/>
      <c r="AK7" s="2"/>
      <c r="AL7" s="43"/>
    </row>
    <row r="8" spans="1:38" s="60" customFormat="1" ht="12.75">
      <c r="A8" s="64" t="s">
        <v>63</v>
      </c>
      <c r="C8" s="65">
        <v>391</v>
      </c>
      <c r="D8" s="66">
        <v>335</v>
      </c>
      <c r="E8" s="66">
        <v>194</v>
      </c>
      <c r="F8" s="67">
        <v>209</v>
      </c>
      <c r="G8" s="67">
        <v>193</v>
      </c>
      <c r="H8" s="67">
        <v>252</v>
      </c>
      <c r="I8" s="66"/>
      <c r="J8" s="66"/>
      <c r="K8" s="67">
        <v>1</v>
      </c>
      <c r="L8" s="66"/>
      <c r="M8" s="66"/>
      <c r="N8" s="66"/>
      <c r="O8" s="66">
        <v>1</v>
      </c>
      <c r="P8" s="66"/>
      <c r="Q8" s="67"/>
      <c r="R8" s="67"/>
      <c r="S8" s="66"/>
      <c r="T8" s="66"/>
      <c r="U8" s="66"/>
      <c r="V8" s="66"/>
      <c r="W8" s="66"/>
      <c r="X8" s="66"/>
      <c r="Y8" s="66"/>
      <c r="Z8" s="66"/>
      <c r="AA8" s="66"/>
      <c r="AB8" s="66"/>
      <c r="AC8" s="66">
        <v>780</v>
      </c>
      <c r="AD8" s="66">
        <v>796</v>
      </c>
      <c r="AE8" s="66">
        <v>1541.14</v>
      </c>
      <c r="AF8" s="68">
        <v>1022.61</v>
      </c>
      <c r="AG8" s="27"/>
      <c r="AH8" s="2"/>
      <c r="AI8" s="2"/>
      <c r="AJ8" s="2"/>
      <c r="AK8" s="2"/>
      <c r="AL8" s="43"/>
    </row>
    <row r="9" spans="1:38" s="60" customFormat="1" ht="12.75">
      <c r="A9" s="64" t="s">
        <v>64</v>
      </c>
      <c r="C9" s="65">
        <v>165</v>
      </c>
      <c r="D9" s="67">
        <v>125</v>
      </c>
      <c r="E9" s="67">
        <v>112</v>
      </c>
      <c r="F9" s="67">
        <v>104</v>
      </c>
      <c r="G9" s="67">
        <v>13</v>
      </c>
      <c r="H9" s="67">
        <v>18</v>
      </c>
      <c r="I9" s="66"/>
      <c r="J9" s="66"/>
      <c r="K9" s="67"/>
      <c r="L9" s="66"/>
      <c r="M9" s="66"/>
      <c r="N9" s="66"/>
      <c r="O9" s="66"/>
      <c r="P9" s="67"/>
      <c r="Q9" s="67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7">
        <v>290</v>
      </c>
      <c r="AD9" s="67">
        <v>247</v>
      </c>
      <c r="AE9" s="67">
        <v>1080.82</v>
      </c>
      <c r="AF9" s="68">
        <v>496.84</v>
      </c>
      <c r="AG9" s="27"/>
      <c r="AH9" s="2"/>
      <c r="AI9" s="2"/>
      <c r="AJ9" s="2"/>
      <c r="AK9" s="2"/>
      <c r="AL9" s="43"/>
    </row>
    <row r="10" spans="1:38" s="60" customFormat="1" ht="12.75">
      <c r="A10" s="64" t="s">
        <v>65</v>
      </c>
      <c r="C10" s="65">
        <v>943</v>
      </c>
      <c r="D10" s="67">
        <v>800</v>
      </c>
      <c r="E10" s="67">
        <v>184</v>
      </c>
      <c r="F10" s="67">
        <v>189</v>
      </c>
      <c r="G10" s="67">
        <v>132</v>
      </c>
      <c r="H10" s="67">
        <v>177</v>
      </c>
      <c r="I10" s="66"/>
      <c r="J10" s="67">
        <v>2</v>
      </c>
      <c r="K10" s="66"/>
      <c r="L10" s="67">
        <v>2</v>
      </c>
      <c r="M10" s="66"/>
      <c r="N10" s="66"/>
      <c r="O10" s="67">
        <v>2</v>
      </c>
      <c r="P10" s="66">
        <v>2</v>
      </c>
      <c r="Q10" s="66"/>
      <c r="R10" s="66"/>
      <c r="S10" s="66"/>
      <c r="T10" s="66">
        <v>2</v>
      </c>
      <c r="U10" s="66"/>
      <c r="V10" s="66"/>
      <c r="W10" s="66"/>
      <c r="X10" s="66"/>
      <c r="Y10" s="66">
        <v>1</v>
      </c>
      <c r="Z10" s="66"/>
      <c r="AA10" s="66"/>
      <c r="AB10" s="66"/>
      <c r="AC10" s="67">
        <v>1262</v>
      </c>
      <c r="AD10" s="67">
        <v>1174</v>
      </c>
      <c r="AE10" s="67">
        <v>3196.3</v>
      </c>
      <c r="AF10" s="68">
        <v>762.13</v>
      </c>
      <c r="AG10" s="27"/>
      <c r="AH10" s="2"/>
      <c r="AI10" s="2"/>
      <c r="AJ10" s="2"/>
      <c r="AK10" s="2"/>
      <c r="AL10" s="43"/>
    </row>
    <row r="11" spans="1:38" s="60" customFormat="1" ht="12.75">
      <c r="A11" s="64" t="s">
        <v>66</v>
      </c>
      <c r="C11" s="65">
        <v>4766</v>
      </c>
      <c r="D11" s="67">
        <v>4787</v>
      </c>
      <c r="E11" s="67">
        <v>749</v>
      </c>
      <c r="F11" s="67">
        <v>817</v>
      </c>
      <c r="G11" s="67">
        <v>1874</v>
      </c>
      <c r="H11" s="67">
        <v>2177</v>
      </c>
      <c r="I11" s="67">
        <v>27</v>
      </c>
      <c r="J11" s="67">
        <v>25</v>
      </c>
      <c r="K11" s="67">
        <v>25</v>
      </c>
      <c r="L11" s="67">
        <v>41</v>
      </c>
      <c r="M11" s="66"/>
      <c r="N11" s="67">
        <v>2</v>
      </c>
      <c r="O11" s="67">
        <v>30</v>
      </c>
      <c r="P11" s="67">
        <v>34</v>
      </c>
      <c r="Q11" s="67">
        <v>5</v>
      </c>
      <c r="R11" s="67">
        <v>3</v>
      </c>
      <c r="S11" s="66"/>
      <c r="T11" s="67">
        <v>5</v>
      </c>
      <c r="U11" s="67">
        <v>2</v>
      </c>
      <c r="V11" s="66"/>
      <c r="W11" s="67">
        <v>4</v>
      </c>
      <c r="X11" s="67">
        <v>4</v>
      </c>
      <c r="Y11" s="67">
        <v>3</v>
      </c>
      <c r="Z11" s="66"/>
      <c r="AA11" s="66"/>
      <c r="AB11" s="66"/>
      <c r="AC11" s="67">
        <v>7485</v>
      </c>
      <c r="AD11" s="67">
        <v>7895</v>
      </c>
      <c r="AE11" s="67">
        <v>2256.36</v>
      </c>
      <c r="AF11" s="68">
        <v>6816.28</v>
      </c>
      <c r="AG11" s="27"/>
      <c r="AH11" s="2"/>
      <c r="AI11" s="2"/>
      <c r="AJ11" s="2"/>
      <c r="AK11" s="2"/>
      <c r="AL11" s="43"/>
    </row>
    <row r="12" spans="1:38" s="60" customFormat="1" ht="12.75">
      <c r="A12" s="64" t="s">
        <v>67</v>
      </c>
      <c r="C12" s="65">
        <v>1229</v>
      </c>
      <c r="D12" s="67">
        <v>1086</v>
      </c>
      <c r="E12" s="67">
        <v>493</v>
      </c>
      <c r="F12" s="67">
        <v>620</v>
      </c>
      <c r="G12" s="67">
        <v>675</v>
      </c>
      <c r="H12" s="67">
        <v>986</v>
      </c>
      <c r="I12" s="67">
        <v>3</v>
      </c>
      <c r="J12" s="67">
        <v>10</v>
      </c>
      <c r="K12" s="67">
        <v>6</v>
      </c>
      <c r="L12" s="67">
        <v>17</v>
      </c>
      <c r="M12" s="66"/>
      <c r="N12" s="66"/>
      <c r="O12" s="67">
        <v>10</v>
      </c>
      <c r="P12" s="67">
        <v>11</v>
      </c>
      <c r="Q12" s="67">
        <v>2</v>
      </c>
      <c r="R12" s="67">
        <v>1</v>
      </c>
      <c r="S12" s="66"/>
      <c r="T12" s="67">
        <v>3</v>
      </c>
      <c r="U12" s="67">
        <v>1</v>
      </c>
      <c r="V12" s="67">
        <v>2</v>
      </c>
      <c r="W12" s="66"/>
      <c r="X12" s="67">
        <v>4</v>
      </c>
      <c r="Y12" s="66"/>
      <c r="Z12" s="67">
        <v>1</v>
      </c>
      <c r="AA12" s="66"/>
      <c r="AB12" s="66"/>
      <c r="AC12" s="67">
        <v>2419</v>
      </c>
      <c r="AD12" s="67">
        <v>2741</v>
      </c>
      <c r="AE12" s="67">
        <v>3322.38</v>
      </c>
      <c r="AF12" s="68">
        <v>1553.1</v>
      </c>
      <c r="AG12" s="27"/>
      <c r="AH12" s="2"/>
      <c r="AI12" s="2"/>
      <c r="AJ12" s="2"/>
      <c r="AK12" s="2"/>
      <c r="AL12" s="43"/>
    </row>
    <row r="13" spans="1:38" s="60" customFormat="1" ht="12.75">
      <c r="A13" s="64" t="s">
        <v>68</v>
      </c>
      <c r="C13" s="65">
        <v>636</v>
      </c>
      <c r="D13" s="67">
        <v>553</v>
      </c>
      <c r="E13" s="67">
        <v>178</v>
      </c>
      <c r="F13" s="67">
        <v>224</v>
      </c>
      <c r="G13" s="67">
        <v>92</v>
      </c>
      <c r="H13" s="67">
        <v>116</v>
      </c>
      <c r="I13" s="66"/>
      <c r="J13" s="66"/>
      <c r="K13" s="66"/>
      <c r="L13" s="66"/>
      <c r="M13" s="66"/>
      <c r="N13" s="66"/>
      <c r="O13" s="66"/>
      <c r="P13" s="67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7">
        <v>906</v>
      </c>
      <c r="AD13" s="67">
        <v>893</v>
      </c>
      <c r="AE13" s="67">
        <v>2280.4</v>
      </c>
      <c r="AF13" s="68">
        <v>788.89</v>
      </c>
      <c r="AG13" s="27"/>
      <c r="AH13" s="2"/>
      <c r="AI13" s="2"/>
      <c r="AJ13" s="2"/>
      <c r="AK13" s="2"/>
      <c r="AL13" s="43"/>
    </row>
    <row r="14" spans="1:38" s="60" customFormat="1" ht="12.75">
      <c r="A14" s="64" t="s">
        <v>69</v>
      </c>
      <c r="C14" s="65">
        <v>770</v>
      </c>
      <c r="D14" s="67">
        <v>685</v>
      </c>
      <c r="E14" s="67">
        <v>406</v>
      </c>
      <c r="F14" s="67">
        <v>376</v>
      </c>
      <c r="G14" s="67">
        <v>205</v>
      </c>
      <c r="H14" s="67">
        <v>225</v>
      </c>
      <c r="I14" s="67">
        <v>1</v>
      </c>
      <c r="J14" s="67"/>
      <c r="K14" s="67">
        <v>3</v>
      </c>
      <c r="L14" s="66"/>
      <c r="M14" s="66"/>
      <c r="N14" s="66"/>
      <c r="O14" s="67">
        <v>1</v>
      </c>
      <c r="P14" s="67">
        <v>1</v>
      </c>
      <c r="Q14" s="66">
        <v>1</v>
      </c>
      <c r="R14" s="66"/>
      <c r="S14" s="66"/>
      <c r="T14" s="67">
        <v>3</v>
      </c>
      <c r="U14" s="66"/>
      <c r="V14" s="66"/>
      <c r="W14" s="66"/>
      <c r="X14" s="66">
        <v>1</v>
      </c>
      <c r="Y14" s="66"/>
      <c r="Z14" s="66"/>
      <c r="AA14" s="66"/>
      <c r="AB14" s="66"/>
      <c r="AC14" s="67">
        <v>1387</v>
      </c>
      <c r="AD14" s="67">
        <v>1291</v>
      </c>
      <c r="AE14" s="67">
        <v>3029.71</v>
      </c>
      <c r="AF14" s="68">
        <v>883.91</v>
      </c>
      <c r="AG14" s="27"/>
      <c r="AH14" s="2"/>
      <c r="AI14" s="2"/>
      <c r="AJ14" s="2"/>
      <c r="AK14" s="2"/>
      <c r="AL14" s="43"/>
    </row>
    <row r="15" spans="1:38" s="60" customFormat="1" ht="12.75">
      <c r="A15" s="64" t="s">
        <v>70</v>
      </c>
      <c r="C15" s="65">
        <v>595</v>
      </c>
      <c r="D15" s="67">
        <v>519</v>
      </c>
      <c r="E15" s="67">
        <v>279</v>
      </c>
      <c r="F15" s="67">
        <v>383</v>
      </c>
      <c r="G15" s="67">
        <v>242</v>
      </c>
      <c r="H15" s="67">
        <v>274</v>
      </c>
      <c r="I15" s="67">
        <v>4</v>
      </c>
      <c r="J15" s="67">
        <v>3</v>
      </c>
      <c r="K15" s="67">
        <v>5</v>
      </c>
      <c r="L15" s="67">
        <v>7</v>
      </c>
      <c r="M15" s="66"/>
      <c r="N15" s="66"/>
      <c r="O15" s="67">
        <v>7</v>
      </c>
      <c r="P15" s="67">
        <v>3</v>
      </c>
      <c r="Q15" s="67">
        <v>1</v>
      </c>
      <c r="R15" s="66"/>
      <c r="S15" s="66"/>
      <c r="T15" s="67">
        <v>1</v>
      </c>
      <c r="U15" s="66"/>
      <c r="V15" s="66"/>
      <c r="W15" s="66"/>
      <c r="X15" s="66"/>
      <c r="Y15" s="66"/>
      <c r="Z15" s="66"/>
      <c r="AA15" s="66"/>
      <c r="AB15" s="66"/>
      <c r="AC15" s="67">
        <v>1133</v>
      </c>
      <c r="AD15" s="67">
        <v>1190</v>
      </c>
      <c r="AE15" s="67">
        <v>1112.51</v>
      </c>
      <c r="AF15" s="68">
        <v>2088.07</v>
      </c>
      <c r="AG15" s="27"/>
      <c r="AH15" s="2"/>
      <c r="AI15" s="2"/>
      <c r="AJ15" s="2"/>
      <c r="AK15" s="2"/>
      <c r="AL15" s="43"/>
    </row>
    <row r="16" spans="1:38" s="60" customFormat="1" ht="12.75">
      <c r="A16" s="64" t="s">
        <v>71</v>
      </c>
      <c r="C16" s="65">
        <v>260</v>
      </c>
      <c r="D16" s="67">
        <v>189</v>
      </c>
      <c r="E16" s="67">
        <v>155</v>
      </c>
      <c r="F16" s="67">
        <v>165</v>
      </c>
      <c r="G16" s="67">
        <v>40</v>
      </c>
      <c r="H16" s="67">
        <v>49</v>
      </c>
      <c r="I16" s="67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7">
        <v>455</v>
      </c>
      <c r="AD16" s="67">
        <v>403</v>
      </c>
      <c r="AE16" s="67">
        <v>1276.5</v>
      </c>
      <c r="AF16" s="68">
        <v>672.15</v>
      </c>
      <c r="AG16" s="27"/>
      <c r="AH16" s="2"/>
      <c r="AI16" s="2"/>
      <c r="AJ16" s="2"/>
      <c r="AK16" s="2"/>
      <c r="AL16" s="43"/>
    </row>
    <row r="17" spans="1:38" s="60" customFormat="1" ht="12.75">
      <c r="A17" s="64" t="s">
        <v>72</v>
      </c>
      <c r="C17" s="65">
        <v>330</v>
      </c>
      <c r="D17" s="67">
        <v>281</v>
      </c>
      <c r="E17" s="67">
        <v>177</v>
      </c>
      <c r="F17" s="67">
        <v>188</v>
      </c>
      <c r="G17" s="67">
        <v>53</v>
      </c>
      <c r="H17" s="67">
        <v>62</v>
      </c>
      <c r="I17" s="66"/>
      <c r="J17" s="67">
        <v>1</v>
      </c>
      <c r="K17" s="67">
        <v>1</v>
      </c>
      <c r="L17" s="66"/>
      <c r="M17" s="66"/>
      <c r="N17" s="66"/>
      <c r="O17" s="67">
        <v>1</v>
      </c>
      <c r="P17" s="67">
        <v>2</v>
      </c>
      <c r="Q17" s="66"/>
      <c r="R17" s="66">
        <v>1</v>
      </c>
      <c r="S17" s="66"/>
      <c r="T17" s="66"/>
      <c r="U17" s="66"/>
      <c r="V17" s="66"/>
      <c r="W17" s="66"/>
      <c r="X17" s="66">
        <v>1</v>
      </c>
      <c r="Y17" s="66"/>
      <c r="Z17" s="66"/>
      <c r="AA17" s="66"/>
      <c r="AB17" s="66"/>
      <c r="AC17" s="67">
        <v>562</v>
      </c>
      <c r="AD17" s="67">
        <v>536</v>
      </c>
      <c r="AE17" s="67">
        <v>1453.86</v>
      </c>
      <c r="AF17" s="68">
        <v>755.23</v>
      </c>
      <c r="AG17" s="27"/>
      <c r="AH17" s="2"/>
      <c r="AI17" s="2"/>
      <c r="AJ17" s="2"/>
      <c r="AK17" s="2"/>
      <c r="AL17" s="43"/>
    </row>
    <row r="18" spans="1:38" s="60" customFormat="1" ht="12.75">
      <c r="A18" s="64" t="s">
        <v>73</v>
      </c>
      <c r="C18" s="65">
        <v>1073</v>
      </c>
      <c r="D18" s="67">
        <v>1062</v>
      </c>
      <c r="E18" s="67">
        <v>18</v>
      </c>
      <c r="F18" s="67">
        <v>19</v>
      </c>
      <c r="G18" s="67">
        <v>108</v>
      </c>
      <c r="H18" s="67">
        <v>66</v>
      </c>
      <c r="I18" s="66"/>
      <c r="J18" s="66"/>
      <c r="K18" s="66"/>
      <c r="L18" s="66">
        <v>3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7">
        <v>1199</v>
      </c>
      <c r="AD18" s="67">
        <v>1150</v>
      </c>
      <c r="AE18" s="67">
        <v>2220.11</v>
      </c>
      <c r="AF18" s="68">
        <v>1058.05</v>
      </c>
      <c r="AG18" s="27"/>
      <c r="AH18" s="2"/>
      <c r="AI18" s="2"/>
      <c r="AJ18" s="2"/>
      <c r="AK18" s="2"/>
      <c r="AL18" s="43"/>
    </row>
    <row r="19" spans="1:38" s="60" customFormat="1" ht="12.75">
      <c r="A19" s="64" t="s">
        <v>74</v>
      </c>
      <c r="C19" s="65">
        <v>279</v>
      </c>
      <c r="D19" s="67">
        <v>222</v>
      </c>
      <c r="E19" s="67">
        <v>121</v>
      </c>
      <c r="F19" s="67">
        <v>102</v>
      </c>
      <c r="G19" s="67">
        <v>21</v>
      </c>
      <c r="H19" s="67">
        <v>26</v>
      </c>
      <c r="I19" s="67"/>
      <c r="J19" s="67"/>
      <c r="K19" s="67"/>
      <c r="L19" s="66">
        <v>1</v>
      </c>
      <c r="M19" s="66"/>
      <c r="N19" s="67"/>
      <c r="O19" s="66"/>
      <c r="P19" s="66"/>
      <c r="Q19" s="66"/>
      <c r="R19" s="67"/>
      <c r="S19" s="66"/>
      <c r="T19" s="66"/>
      <c r="U19" s="66"/>
      <c r="V19" s="66"/>
      <c r="W19" s="66"/>
      <c r="X19" s="66"/>
      <c r="Y19" s="66"/>
      <c r="Z19" s="66">
        <v>1</v>
      </c>
      <c r="AA19" s="66"/>
      <c r="AB19" s="66"/>
      <c r="AC19" s="67">
        <v>421</v>
      </c>
      <c r="AD19" s="67">
        <v>352</v>
      </c>
      <c r="AE19" s="67">
        <v>1210.85</v>
      </c>
      <c r="AF19" s="68">
        <v>638.39</v>
      </c>
      <c r="AG19" s="27"/>
      <c r="AH19" s="2"/>
      <c r="AI19" s="2"/>
      <c r="AJ19" s="2"/>
      <c r="AK19" s="2"/>
      <c r="AL19" s="43"/>
    </row>
    <row r="20" spans="1:38" s="60" customFormat="1" ht="12.75">
      <c r="A20" s="64" t="s">
        <v>75</v>
      </c>
      <c r="C20" s="65">
        <v>525</v>
      </c>
      <c r="D20" s="67">
        <v>441</v>
      </c>
      <c r="E20" s="67">
        <v>276</v>
      </c>
      <c r="F20" s="67">
        <v>292</v>
      </c>
      <c r="G20" s="67">
        <v>154</v>
      </c>
      <c r="H20" s="67">
        <v>158</v>
      </c>
      <c r="I20" s="67">
        <v>1</v>
      </c>
      <c r="J20" s="66"/>
      <c r="K20" s="67">
        <v>1</v>
      </c>
      <c r="L20" s="67">
        <v>1</v>
      </c>
      <c r="M20" s="66"/>
      <c r="N20" s="66"/>
      <c r="O20" s="66">
        <v>2</v>
      </c>
      <c r="P20" s="67">
        <v>2</v>
      </c>
      <c r="Q20" s="67">
        <v>1</v>
      </c>
      <c r="R20" s="66"/>
      <c r="S20" s="66"/>
      <c r="T20" s="66"/>
      <c r="U20" s="66"/>
      <c r="V20" s="66">
        <v>2</v>
      </c>
      <c r="W20" s="66"/>
      <c r="X20" s="66">
        <v>1</v>
      </c>
      <c r="Y20" s="66"/>
      <c r="Z20" s="66"/>
      <c r="AA20" s="66"/>
      <c r="AB20" s="66"/>
      <c r="AC20" s="67">
        <v>960</v>
      </c>
      <c r="AD20" s="67">
        <v>897</v>
      </c>
      <c r="AE20" s="67">
        <v>2217.29</v>
      </c>
      <c r="AF20" s="68">
        <v>837.5</v>
      </c>
      <c r="AG20" s="27"/>
      <c r="AH20" s="2"/>
      <c r="AI20" s="2"/>
      <c r="AJ20" s="2"/>
      <c r="AK20" s="2"/>
      <c r="AL20" s="43"/>
    </row>
    <row r="21" spans="1:38" s="60" customFormat="1" ht="12.75">
      <c r="A21" s="64" t="s">
        <v>76</v>
      </c>
      <c r="C21" s="65">
        <v>637</v>
      </c>
      <c r="D21" s="67">
        <v>550</v>
      </c>
      <c r="E21" s="67">
        <v>359</v>
      </c>
      <c r="F21" s="67">
        <v>419</v>
      </c>
      <c r="G21" s="67">
        <v>214</v>
      </c>
      <c r="H21" s="67">
        <v>266</v>
      </c>
      <c r="I21" s="67">
        <v>3</v>
      </c>
      <c r="J21" s="67">
        <v>6</v>
      </c>
      <c r="K21" s="67">
        <v>5</v>
      </c>
      <c r="L21" s="67">
        <v>6</v>
      </c>
      <c r="M21" s="66"/>
      <c r="N21" s="66"/>
      <c r="O21" s="67">
        <v>1</v>
      </c>
      <c r="P21" s="67">
        <v>28</v>
      </c>
      <c r="Q21" s="67">
        <v>1</v>
      </c>
      <c r="R21" s="66"/>
      <c r="S21" s="66"/>
      <c r="T21" s="66"/>
      <c r="U21" s="66"/>
      <c r="V21" s="66">
        <v>1</v>
      </c>
      <c r="W21" s="66"/>
      <c r="X21" s="66">
        <v>3</v>
      </c>
      <c r="Y21" s="66"/>
      <c r="Z21" s="66">
        <v>1</v>
      </c>
      <c r="AA21" s="66"/>
      <c r="AB21" s="66"/>
      <c r="AC21" s="67">
        <v>1220</v>
      </c>
      <c r="AD21" s="67">
        <v>1280</v>
      </c>
      <c r="AE21" s="67">
        <v>2415.38</v>
      </c>
      <c r="AF21" s="68">
        <v>1035.03</v>
      </c>
      <c r="AG21" s="27"/>
      <c r="AH21" s="2"/>
      <c r="AI21" s="2"/>
      <c r="AJ21" s="2"/>
      <c r="AK21" s="2"/>
      <c r="AL21" s="43"/>
    </row>
    <row r="22" spans="1:38" s="60" customFormat="1" ht="12.75">
      <c r="A22" s="64" t="s">
        <v>77</v>
      </c>
      <c r="C22" s="65">
        <v>528</v>
      </c>
      <c r="D22" s="67">
        <v>394</v>
      </c>
      <c r="E22" s="67">
        <v>77</v>
      </c>
      <c r="F22" s="67">
        <v>107</v>
      </c>
      <c r="G22" s="67">
        <v>81</v>
      </c>
      <c r="H22" s="67">
        <v>92</v>
      </c>
      <c r="I22" s="66"/>
      <c r="J22" s="66"/>
      <c r="K22" s="66"/>
      <c r="L22" s="66"/>
      <c r="M22" s="66"/>
      <c r="N22" s="66"/>
      <c r="O22" s="67"/>
      <c r="P22" s="67">
        <v>4</v>
      </c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7">
        <v>686</v>
      </c>
      <c r="AD22" s="67">
        <v>597</v>
      </c>
      <c r="AE22" s="67">
        <v>3078.34</v>
      </c>
      <c r="AF22" s="68">
        <v>416.78</v>
      </c>
      <c r="AG22" s="27"/>
      <c r="AH22" s="2"/>
      <c r="AI22" s="2"/>
      <c r="AJ22" s="2"/>
      <c r="AK22" s="2"/>
      <c r="AL22" s="43"/>
    </row>
    <row r="23" spans="1:38" s="60" customFormat="1" ht="12.75">
      <c r="A23" s="64" t="s">
        <v>78</v>
      </c>
      <c r="C23" s="65">
        <v>111</v>
      </c>
      <c r="D23" s="67">
        <v>118</v>
      </c>
      <c r="E23" s="67">
        <v>70</v>
      </c>
      <c r="F23" s="67">
        <v>69</v>
      </c>
      <c r="G23" s="67">
        <v>8</v>
      </c>
      <c r="H23" s="67">
        <v>5</v>
      </c>
      <c r="I23" s="67"/>
      <c r="J23" s="67"/>
      <c r="K23" s="67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7">
        <v>189</v>
      </c>
      <c r="AD23" s="67">
        <v>192</v>
      </c>
      <c r="AE23" s="67">
        <v>698.38</v>
      </c>
      <c r="AF23" s="68">
        <v>545.54</v>
      </c>
      <c r="AG23" s="27"/>
      <c r="AH23" s="2"/>
      <c r="AI23" s="2"/>
      <c r="AJ23" s="2"/>
      <c r="AK23" s="2"/>
      <c r="AL23" s="43"/>
    </row>
    <row r="24" spans="1:38" s="60" customFormat="1" ht="12.75">
      <c r="A24" s="64" t="s">
        <v>79</v>
      </c>
      <c r="C24" s="65">
        <v>566</v>
      </c>
      <c r="D24" s="67">
        <v>508</v>
      </c>
      <c r="E24" s="67">
        <v>250</v>
      </c>
      <c r="F24" s="67">
        <v>272</v>
      </c>
      <c r="G24" s="67">
        <v>105</v>
      </c>
      <c r="H24" s="67">
        <v>137</v>
      </c>
      <c r="I24" s="66"/>
      <c r="J24" s="66"/>
      <c r="K24" s="66"/>
      <c r="L24" s="67">
        <v>1</v>
      </c>
      <c r="M24" s="66"/>
      <c r="N24" s="66"/>
      <c r="O24" s="66">
        <v>2</v>
      </c>
      <c r="P24" s="67">
        <v>1</v>
      </c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7">
        <v>923</v>
      </c>
      <c r="AD24" s="67">
        <v>919</v>
      </c>
      <c r="AE24" s="67">
        <v>1910.73</v>
      </c>
      <c r="AF24" s="68">
        <v>964.02</v>
      </c>
      <c r="AG24" s="27"/>
      <c r="AH24" s="2"/>
      <c r="AI24" s="2"/>
      <c r="AJ24" s="2"/>
      <c r="AK24" s="2"/>
      <c r="AL24" s="43"/>
    </row>
    <row r="25" spans="1:38" s="60" customFormat="1" ht="12.75">
      <c r="A25" s="64" t="s">
        <v>80</v>
      </c>
      <c r="C25" s="65">
        <v>112</v>
      </c>
      <c r="D25" s="67">
        <v>114</v>
      </c>
      <c r="E25" s="67">
        <v>40</v>
      </c>
      <c r="F25" s="67">
        <v>55</v>
      </c>
      <c r="G25" s="67">
        <v>54</v>
      </c>
      <c r="H25" s="67">
        <v>59</v>
      </c>
      <c r="I25" s="66"/>
      <c r="J25" s="66"/>
      <c r="K25" s="67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7">
        <v>206</v>
      </c>
      <c r="AD25" s="67">
        <v>228</v>
      </c>
      <c r="AE25" s="67">
        <v>754.99</v>
      </c>
      <c r="AF25" s="68">
        <v>574.84</v>
      </c>
      <c r="AG25" s="27"/>
      <c r="AH25" s="2"/>
      <c r="AI25" s="2"/>
      <c r="AJ25" s="2"/>
      <c r="AK25" s="2"/>
      <c r="AL25" s="43"/>
    </row>
    <row r="26" spans="1:38" s="60" customFormat="1" ht="12.75">
      <c r="A26" s="64" t="s">
        <v>81</v>
      </c>
      <c r="C26" s="65">
        <v>867</v>
      </c>
      <c r="D26" s="67">
        <v>772</v>
      </c>
      <c r="E26" s="67">
        <v>179</v>
      </c>
      <c r="F26" s="67">
        <v>149</v>
      </c>
      <c r="G26" s="67">
        <v>137</v>
      </c>
      <c r="H26" s="67">
        <v>148</v>
      </c>
      <c r="I26" s="67">
        <v>2</v>
      </c>
      <c r="J26" s="67">
        <v>4</v>
      </c>
      <c r="K26" s="67">
        <v>2</v>
      </c>
      <c r="L26" s="67">
        <v>1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7">
        <v>1187</v>
      </c>
      <c r="AD26" s="67">
        <v>1074</v>
      </c>
      <c r="AE26" s="67">
        <v>4127.15</v>
      </c>
      <c r="AF26" s="68">
        <v>547.83</v>
      </c>
      <c r="AG26" s="27"/>
      <c r="AH26" s="2"/>
      <c r="AI26" s="2"/>
      <c r="AJ26" s="2"/>
      <c r="AK26" s="2"/>
      <c r="AL26" s="43"/>
    </row>
    <row r="27" spans="1:38" s="60" customFormat="1" ht="12.75">
      <c r="A27" s="64" t="s">
        <v>82</v>
      </c>
      <c r="C27" s="65">
        <v>553</v>
      </c>
      <c r="D27" s="67">
        <v>516</v>
      </c>
      <c r="E27" s="67">
        <v>254</v>
      </c>
      <c r="F27" s="67">
        <v>283</v>
      </c>
      <c r="G27" s="67">
        <v>75</v>
      </c>
      <c r="H27" s="67">
        <v>81</v>
      </c>
      <c r="I27" s="66"/>
      <c r="J27" s="67"/>
      <c r="K27" s="66"/>
      <c r="L27" s="67">
        <v>1</v>
      </c>
      <c r="M27" s="66"/>
      <c r="N27" s="66"/>
      <c r="O27" s="67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7">
        <v>882</v>
      </c>
      <c r="AD27" s="67">
        <v>881</v>
      </c>
      <c r="AE27" s="67">
        <v>3440.14</v>
      </c>
      <c r="AF27" s="68">
        <v>512.47</v>
      </c>
      <c r="AG27" s="27"/>
      <c r="AH27" s="2"/>
      <c r="AI27" s="2"/>
      <c r="AJ27" s="2"/>
      <c r="AK27" s="2"/>
      <c r="AL27" s="43"/>
    </row>
    <row r="28" spans="1:38" s="60" customFormat="1" ht="12.75">
      <c r="A28" s="64" t="s">
        <v>83</v>
      </c>
      <c r="C28" s="65">
        <v>1256</v>
      </c>
      <c r="D28" s="67">
        <v>1088</v>
      </c>
      <c r="E28" s="67">
        <v>308</v>
      </c>
      <c r="F28" s="67">
        <v>348</v>
      </c>
      <c r="G28" s="67">
        <v>197</v>
      </c>
      <c r="H28" s="67">
        <v>254</v>
      </c>
      <c r="I28" s="67"/>
      <c r="J28" s="67"/>
      <c r="K28" s="67">
        <v>2</v>
      </c>
      <c r="L28" s="67">
        <v>3</v>
      </c>
      <c r="M28" s="66"/>
      <c r="N28" s="66"/>
      <c r="O28" s="66">
        <v>5</v>
      </c>
      <c r="P28" s="67">
        <v>4</v>
      </c>
      <c r="Q28" s="66"/>
      <c r="R28" s="66">
        <v>1</v>
      </c>
      <c r="S28" s="66"/>
      <c r="T28" s="66"/>
      <c r="U28" s="66">
        <v>1</v>
      </c>
      <c r="V28" s="66"/>
      <c r="W28" s="66"/>
      <c r="X28" s="66"/>
      <c r="Y28" s="66"/>
      <c r="Z28" s="66"/>
      <c r="AA28" s="66"/>
      <c r="AB28" s="66"/>
      <c r="AC28" s="67">
        <v>1769</v>
      </c>
      <c r="AD28" s="67">
        <v>1698</v>
      </c>
      <c r="AE28" s="67">
        <v>2227.41</v>
      </c>
      <c r="AF28" s="68">
        <v>1556.51</v>
      </c>
      <c r="AG28" s="27"/>
      <c r="AH28" s="2"/>
      <c r="AI28" s="2"/>
      <c r="AJ28" s="2"/>
      <c r="AK28" s="2"/>
      <c r="AL28" s="43"/>
    </row>
    <row r="29" spans="1:38" s="60" customFormat="1" ht="12.75">
      <c r="A29" s="64" t="s">
        <v>84</v>
      </c>
      <c r="C29" s="65">
        <v>621</v>
      </c>
      <c r="D29" s="67">
        <v>484</v>
      </c>
      <c r="E29" s="67">
        <v>162</v>
      </c>
      <c r="F29" s="67">
        <v>154</v>
      </c>
      <c r="G29" s="67">
        <v>70</v>
      </c>
      <c r="H29" s="67">
        <v>88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7">
        <v>853</v>
      </c>
      <c r="AD29" s="67">
        <v>726</v>
      </c>
      <c r="AE29" s="67">
        <v>1306.84</v>
      </c>
      <c r="AF29" s="68">
        <v>1208.25</v>
      </c>
      <c r="AG29" s="27"/>
      <c r="AH29" s="2"/>
      <c r="AI29" s="2"/>
      <c r="AJ29" s="2"/>
      <c r="AK29" s="2"/>
      <c r="AL29" s="43"/>
    </row>
    <row r="30" spans="1:38" s="60" customFormat="1" ht="12.75">
      <c r="A30" s="64" t="s">
        <v>85</v>
      </c>
      <c r="C30" s="65">
        <v>792</v>
      </c>
      <c r="D30" s="67">
        <v>648</v>
      </c>
      <c r="E30" s="67">
        <v>378</v>
      </c>
      <c r="F30" s="67">
        <v>413</v>
      </c>
      <c r="G30" s="67">
        <v>188</v>
      </c>
      <c r="H30" s="67">
        <v>196</v>
      </c>
      <c r="I30" s="66"/>
      <c r="J30" s="66"/>
      <c r="K30" s="67">
        <v>2</v>
      </c>
      <c r="L30" s="67">
        <v>4</v>
      </c>
      <c r="M30" s="66"/>
      <c r="N30" s="66"/>
      <c r="O30" s="66">
        <v>3</v>
      </c>
      <c r="P30" s="67">
        <v>1</v>
      </c>
      <c r="Q30" s="67">
        <v>1</v>
      </c>
      <c r="R30" s="67">
        <v>1</v>
      </c>
      <c r="S30" s="66"/>
      <c r="T30" s="67">
        <v>1</v>
      </c>
      <c r="U30" s="66"/>
      <c r="V30" s="67">
        <v>1</v>
      </c>
      <c r="W30" s="66"/>
      <c r="X30" s="66"/>
      <c r="Y30" s="66"/>
      <c r="Z30" s="66"/>
      <c r="AA30" s="66"/>
      <c r="AB30" s="66"/>
      <c r="AC30" s="67">
        <v>1364</v>
      </c>
      <c r="AD30" s="67">
        <v>1265</v>
      </c>
      <c r="AE30" s="67">
        <v>2594.78</v>
      </c>
      <c r="AF30" s="68">
        <v>1013.18</v>
      </c>
      <c r="AG30" s="27"/>
      <c r="AH30" s="2"/>
      <c r="AI30" s="2"/>
      <c r="AJ30" s="2"/>
      <c r="AK30" s="2"/>
      <c r="AL30" s="43"/>
    </row>
    <row r="31" spans="1:38" s="60" customFormat="1" ht="12.75">
      <c r="A31" s="64" t="s">
        <v>86</v>
      </c>
      <c r="C31" s="65">
        <v>572</v>
      </c>
      <c r="D31" s="67">
        <v>520</v>
      </c>
      <c r="E31" s="67">
        <v>192</v>
      </c>
      <c r="F31" s="67">
        <v>227</v>
      </c>
      <c r="G31" s="67">
        <v>139</v>
      </c>
      <c r="H31" s="67">
        <v>144</v>
      </c>
      <c r="I31" s="67"/>
      <c r="J31" s="67"/>
      <c r="K31" s="67"/>
      <c r="L31" s="67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7">
        <v>903</v>
      </c>
      <c r="AD31" s="67">
        <v>891</v>
      </c>
      <c r="AE31" s="67">
        <v>2946.2</v>
      </c>
      <c r="AF31" s="68">
        <v>608.91</v>
      </c>
      <c r="AG31" s="27"/>
      <c r="AH31" s="2"/>
      <c r="AI31" s="2"/>
      <c r="AJ31" s="2"/>
      <c r="AK31" s="2"/>
      <c r="AL31" s="43"/>
    </row>
    <row r="32" spans="1:38" s="60" customFormat="1" ht="12.75">
      <c r="A32" s="64" t="s">
        <v>87</v>
      </c>
      <c r="C32" s="65">
        <v>247</v>
      </c>
      <c r="D32" s="67">
        <v>202</v>
      </c>
      <c r="E32" s="67">
        <v>118</v>
      </c>
      <c r="F32" s="67">
        <v>155</v>
      </c>
      <c r="G32" s="67">
        <v>46</v>
      </c>
      <c r="H32" s="67">
        <v>55</v>
      </c>
      <c r="I32" s="67">
        <v>1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>
        <v>1</v>
      </c>
      <c r="Z32" s="66"/>
      <c r="AA32" s="66"/>
      <c r="AB32" s="66"/>
      <c r="AC32" s="67">
        <v>413</v>
      </c>
      <c r="AD32" s="67">
        <v>412</v>
      </c>
      <c r="AE32" s="67">
        <v>700.74</v>
      </c>
      <c r="AF32" s="68">
        <v>1177.32</v>
      </c>
      <c r="AG32" s="27"/>
      <c r="AH32" s="2"/>
      <c r="AI32" s="2"/>
      <c r="AJ32" s="2"/>
      <c r="AK32" s="2"/>
      <c r="AL32" s="43"/>
    </row>
    <row r="33" spans="1:38" s="60" customFormat="1" ht="12.75">
      <c r="A33" s="64" t="s">
        <v>88</v>
      </c>
      <c r="C33" s="65">
        <v>117</v>
      </c>
      <c r="D33" s="67">
        <v>107</v>
      </c>
      <c r="E33" s="67">
        <v>88</v>
      </c>
      <c r="F33" s="67">
        <v>92</v>
      </c>
      <c r="G33" s="67">
        <v>12</v>
      </c>
      <c r="H33" s="67">
        <v>13</v>
      </c>
      <c r="I33" s="66"/>
      <c r="J33" s="66"/>
      <c r="K33" s="66"/>
      <c r="L33" s="66">
        <v>1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7">
        <v>217</v>
      </c>
      <c r="AD33" s="67">
        <v>213</v>
      </c>
      <c r="AE33" s="67">
        <v>678.12</v>
      </c>
      <c r="AF33" s="68">
        <v>634.1</v>
      </c>
      <c r="AG33" s="27"/>
      <c r="AH33" s="2"/>
      <c r="AI33" s="2"/>
      <c r="AJ33" s="2"/>
      <c r="AK33" s="2"/>
      <c r="AL33" s="43"/>
    </row>
    <row r="34" spans="1:38" s="60" customFormat="1" ht="12.75">
      <c r="A34" s="64" t="s">
        <v>89</v>
      </c>
      <c r="C34" s="65">
        <v>436</v>
      </c>
      <c r="D34" s="67">
        <v>368</v>
      </c>
      <c r="E34" s="67">
        <v>146</v>
      </c>
      <c r="F34" s="67">
        <v>160</v>
      </c>
      <c r="G34" s="67">
        <v>46</v>
      </c>
      <c r="H34" s="67">
        <v>57</v>
      </c>
      <c r="I34" s="66"/>
      <c r="J34" s="66"/>
      <c r="K34" s="67">
        <v>1</v>
      </c>
      <c r="L34" s="66">
        <v>1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>
        <v>1</v>
      </c>
      <c r="X34" s="66"/>
      <c r="Y34" s="66"/>
      <c r="Z34" s="66"/>
      <c r="AA34" s="66"/>
      <c r="AB34" s="66"/>
      <c r="AC34" s="67">
        <v>630</v>
      </c>
      <c r="AD34" s="67">
        <v>586</v>
      </c>
      <c r="AE34" s="67">
        <v>1793.3</v>
      </c>
      <c r="AF34" s="68">
        <v>678.07</v>
      </c>
      <c r="AG34" s="27"/>
      <c r="AH34" s="2"/>
      <c r="AI34" s="2"/>
      <c r="AJ34" s="2"/>
      <c r="AK34" s="2"/>
      <c r="AL34" s="43"/>
    </row>
    <row r="35" spans="1:38" s="60" customFormat="1" ht="12.75">
      <c r="A35" s="64" t="s">
        <v>90</v>
      </c>
      <c r="C35" s="65">
        <v>475</v>
      </c>
      <c r="D35" s="67">
        <v>383</v>
      </c>
      <c r="E35" s="67">
        <v>153</v>
      </c>
      <c r="F35" s="67">
        <v>173</v>
      </c>
      <c r="G35" s="67">
        <v>79</v>
      </c>
      <c r="H35" s="67">
        <v>81</v>
      </c>
      <c r="I35" s="67"/>
      <c r="J35" s="67">
        <v>2</v>
      </c>
      <c r="K35" s="66"/>
      <c r="L35" s="67"/>
      <c r="M35" s="66"/>
      <c r="N35" s="66"/>
      <c r="O35" s="66"/>
      <c r="P35" s="66">
        <v>1</v>
      </c>
      <c r="Q35" s="66"/>
      <c r="R35" s="66"/>
      <c r="S35" s="66"/>
      <c r="T35" s="66">
        <v>2</v>
      </c>
      <c r="U35" s="66"/>
      <c r="V35" s="66"/>
      <c r="W35" s="66"/>
      <c r="X35" s="66"/>
      <c r="Y35" s="66"/>
      <c r="Z35" s="66"/>
      <c r="AA35" s="66"/>
      <c r="AB35" s="66"/>
      <c r="AC35" s="67">
        <v>707</v>
      </c>
      <c r="AD35" s="67">
        <v>642</v>
      </c>
      <c r="AE35" s="67">
        <v>2097.6</v>
      </c>
      <c r="AF35" s="68">
        <v>450.02</v>
      </c>
      <c r="AG35" s="27"/>
      <c r="AH35" s="2"/>
      <c r="AI35" s="2"/>
      <c r="AJ35" s="2"/>
      <c r="AK35" s="2"/>
      <c r="AL35" s="43"/>
    </row>
    <row r="36" spans="1:38" s="60" customFormat="1" ht="12.75">
      <c r="A36" s="64" t="s">
        <v>91</v>
      </c>
      <c r="C36" s="65">
        <v>569</v>
      </c>
      <c r="D36" s="67">
        <v>498</v>
      </c>
      <c r="E36" s="67">
        <v>218</v>
      </c>
      <c r="F36" s="67">
        <v>201</v>
      </c>
      <c r="G36" s="67">
        <v>172</v>
      </c>
      <c r="H36" s="67">
        <v>139</v>
      </c>
      <c r="I36" s="66"/>
      <c r="J36" s="67">
        <v>1</v>
      </c>
      <c r="K36" s="67">
        <v>2</v>
      </c>
      <c r="L36" s="67">
        <v>3</v>
      </c>
      <c r="M36" s="66"/>
      <c r="N36" s="66"/>
      <c r="O36" s="67">
        <v>2</v>
      </c>
      <c r="P36" s="66"/>
      <c r="Q36" s="66"/>
      <c r="R36" s="66"/>
      <c r="S36" s="66"/>
      <c r="T36" s="66"/>
      <c r="U36" s="66"/>
      <c r="V36" s="66">
        <v>1</v>
      </c>
      <c r="W36" s="66"/>
      <c r="X36" s="66">
        <v>1</v>
      </c>
      <c r="Y36" s="66"/>
      <c r="Z36" s="66"/>
      <c r="AA36" s="66"/>
      <c r="AB36" s="66"/>
      <c r="AC36" s="67">
        <v>963</v>
      </c>
      <c r="AD36" s="67">
        <v>844</v>
      </c>
      <c r="AE36" s="67">
        <v>4791.35</v>
      </c>
      <c r="AF36" s="68">
        <v>377.18</v>
      </c>
      <c r="AG36" s="27"/>
      <c r="AH36" s="2"/>
      <c r="AI36" s="2"/>
      <c r="AJ36" s="2"/>
      <c r="AK36" s="2"/>
      <c r="AL36" s="43"/>
    </row>
    <row r="37" spans="1:38" s="60" customFormat="1" ht="12.75">
      <c r="A37" s="64" t="s">
        <v>92</v>
      </c>
      <c r="C37" s="65">
        <v>416</v>
      </c>
      <c r="D37" s="67">
        <v>358</v>
      </c>
      <c r="E37" s="67">
        <v>195</v>
      </c>
      <c r="F37" s="67">
        <v>209</v>
      </c>
      <c r="G37" s="67">
        <v>111</v>
      </c>
      <c r="H37" s="67">
        <v>139</v>
      </c>
      <c r="I37" s="67"/>
      <c r="J37" s="67"/>
      <c r="K37" s="67"/>
      <c r="L37" s="67"/>
      <c r="M37" s="66"/>
      <c r="N37" s="66"/>
      <c r="O37" s="66"/>
      <c r="P37" s="66"/>
      <c r="Q37" s="67"/>
      <c r="R37" s="66"/>
      <c r="S37" s="67"/>
      <c r="T37" s="67"/>
      <c r="U37" s="66"/>
      <c r="V37" s="67"/>
      <c r="W37" s="66"/>
      <c r="X37" s="67"/>
      <c r="Y37" s="67"/>
      <c r="Z37" s="67"/>
      <c r="AA37" s="66"/>
      <c r="AB37" s="66"/>
      <c r="AC37" s="67">
        <v>722</v>
      </c>
      <c r="AD37" s="67">
        <v>706</v>
      </c>
      <c r="AE37" s="67">
        <v>2722.65</v>
      </c>
      <c r="AF37" s="68">
        <v>524.48</v>
      </c>
      <c r="AG37" s="27"/>
      <c r="AH37" s="2"/>
      <c r="AI37" s="2"/>
      <c r="AJ37" s="2"/>
      <c r="AK37" s="2"/>
      <c r="AL37" s="43"/>
    </row>
    <row r="38" spans="1:38" s="60" customFormat="1" ht="12.75">
      <c r="A38" s="64" t="s">
        <v>93</v>
      </c>
      <c r="C38" s="65">
        <v>290</v>
      </c>
      <c r="D38" s="67">
        <v>280</v>
      </c>
      <c r="E38" s="67">
        <v>175</v>
      </c>
      <c r="F38" s="67">
        <v>208</v>
      </c>
      <c r="G38" s="67">
        <v>166</v>
      </c>
      <c r="H38" s="67">
        <v>214</v>
      </c>
      <c r="I38" s="67">
        <v>1</v>
      </c>
      <c r="J38" s="67">
        <v>6</v>
      </c>
      <c r="K38" s="67">
        <v>1</v>
      </c>
      <c r="L38" s="67"/>
      <c r="M38" s="66"/>
      <c r="N38" s="67">
        <v>1</v>
      </c>
      <c r="O38" s="67">
        <v>3</v>
      </c>
      <c r="P38" s="67">
        <v>6</v>
      </c>
      <c r="Q38" s="66"/>
      <c r="R38" s="66"/>
      <c r="S38" s="66"/>
      <c r="T38" s="66"/>
      <c r="U38" s="66"/>
      <c r="V38" s="66">
        <v>1</v>
      </c>
      <c r="W38" s="66"/>
      <c r="X38" s="66">
        <v>2</v>
      </c>
      <c r="Y38" s="66">
        <v>1</v>
      </c>
      <c r="Z38" s="66"/>
      <c r="AA38" s="66"/>
      <c r="AB38" s="66"/>
      <c r="AC38" s="67">
        <v>637</v>
      </c>
      <c r="AD38" s="67">
        <v>718</v>
      </c>
      <c r="AE38" s="67">
        <v>1003.52</v>
      </c>
      <c r="AF38" s="68">
        <v>1350.24</v>
      </c>
      <c r="AG38" s="27"/>
      <c r="AH38" s="2"/>
      <c r="AI38" s="2"/>
      <c r="AJ38" s="2"/>
      <c r="AK38" s="2"/>
      <c r="AL38" s="43"/>
    </row>
    <row r="39" spans="1:38" s="60" customFormat="1" ht="14.25" customHeight="1">
      <c r="A39" s="64" t="s">
        <v>94</v>
      </c>
      <c r="C39" s="65">
        <v>146</v>
      </c>
      <c r="D39" s="67">
        <v>120</v>
      </c>
      <c r="E39" s="67">
        <v>84</v>
      </c>
      <c r="F39" s="67">
        <v>101</v>
      </c>
      <c r="G39" s="67">
        <v>79</v>
      </c>
      <c r="H39" s="67">
        <v>55</v>
      </c>
      <c r="I39" s="66"/>
      <c r="J39" s="66"/>
      <c r="K39" s="66"/>
      <c r="L39" s="66"/>
      <c r="M39" s="66">
        <v>1</v>
      </c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7">
        <v>310</v>
      </c>
      <c r="AD39" s="67">
        <v>276</v>
      </c>
      <c r="AE39" s="67">
        <v>628.55</v>
      </c>
      <c r="AF39" s="68">
        <v>932.3</v>
      </c>
      <c r="AG39" s="27"/>
      <c r="AH39" s="2"/>
      <c r="AI39" s="2"/>
      <c r="AJ39" s="2"/>
      <c r="AK39" s="2"/>
      <c r="AL39" s="43"/>
    </row>
    <row r="40" spans="1:38" s="60" customFormat="1" ht="12.75">
      <c r="A40" s="64" t="s">
        <v>95</v>
      </c>
      <c r="C40" s="65">
        <v>1079</v>
      </c>
      <c r="D40" s="67">
        <v>897</v>
      </c>
      <c r="E40" s="67">
        <v>249</v>
      </c>
      <c r="F40" s="67">
        <v>282</v>
      </c>
      <c r="G40" s="67">
        <v>450</v>
      </c>
      <c r="H40" s="67">
        <v>316</v>
      </c>
      <c r="I40" s="67">
        <v>13</v>
      </c>
      <c r="J40" s="67">
        <v>5</v>
      </c>
      <c r="K40" s="67">
        <v>7</v>
      </c>
      <c r="L40" s="66"/>
      <c r="M40" s="66"/>
      <c r="N40" s="66"/>
      <c r="O40" s="66">
        <v>1</v>
      </c>
      <c r="P40" s="66">
        <v>1</v>
      </c>
      <c r="Q40" s="66"/>
      <c r="R40" s="66"/>
      <c r="S40" s="66"/>
      <c r="T40" s="66"/>
      <c r="U40" s="66"/>
      <c r="V40" s="66"/>
      <c r="W40" s="66"/>
      <c r="X40" s="66"/>
      <c r="Y40" s="66">
        <v>2</v>
      </c>
      <c r="Z40" s="66">
        <v>6</v>
      </c>
      <c r="AA40" s="66">
        <v>1</v>
      </c>
      <c r="AB40" s="66"/>
      <c r="AC40" s="67">
        <v>1802</v>
      </c>
      <c r="AD40" s="67">
        <v>1507</v>
      </c>
      <c r="AE40" s="67">
        <v>3132.97</v>
      </c>
      <c r="AF40" s="68">
        <v>1056.18</v>
      </c>
      <c r="AG40" s="27"/>
      <c r="AH40" s="2"/>
      <c r="AI40" s="2"/>
      <c r="AJ40" s="2"/>
      <c r="AK40" s="2"/>
      <c r="AL40" s="43"/>
    </row>
    <row r="41" spans="1:38" s="60" customFormat="1" ht="12.75">
      <c r="A41" s="64" t="s">
        <v>96</v>
      </c>
      <c r="B41" s="66"/>
      <c r="C41" s="65">
        <v>517</v>
      </c>
      <c r="D41" s="67">
        <v>434</v>
      </c>
      <c r="E41" s="67">
        <v>209</v>
      </c>
      <c r="F41" s="67">
        <v>235</v>
      </c>
      <c r="G41" s="67">
        <v>92</v>
      </c>
      <c r="H41" s="67">
        <v>91</v>
      </c>
      <c r="I41" s="67"/>
      <c r="J41" s="67"/>
      <c r="K41" s="67"/>
      <c r="L41" s="67">
        <v>1</v>
      </c>
      <c r="M41" s="66"/>
      <c r="N41" s="66"/>
      <c r="O41" s="66"/>
      <c r="P41" s="66"/>
      <c r="Q41" s="67"/>
      <c r="R41" s="66"/>
      <c r="S41" s="67"/>
      <c r="T41" s="67"/>
      <c r="U41" s="66"/>
      <c r="V41" s="67"/>
      <c r="W41" s="66"/>
      <c r="X41" s="67"/>
      <c r="Y41" s="67"/>
      <c r="Z41" s="67"/>
      <c r="AA41" s="66"/>
      <c r="AB41" s="66"/>
      <c r="AC41" s="67">
        <v>818</v>
      </c>
      <c r="AD41" s="67">
        <v>761</v>
      </c>
      <c r="AE41" s="67">
        <v>2029.59</v>
      </c>
      <c r="AF41" s="68">
        <v>777.98</v>
      </c>
      <c r="AG41" s="27"/>
      <c r="AH41" s="2"/>
      <c r="AI41" s="2"/>
      <c r="AJ41" s="2"/>
      <c r="AK41" s="2"/>
      <c r="AL41" s="43"/>
    </row>
    <row r="42" spans="1:38" s="60" customFormat="1" ht="12.75">
      <c r="A42" s="64" t="s">
        <v>97</v>
      </c>
      <c r="B42" s="66"/>
      <c r="C42" s="65">
        <v>203</v>
      </c>
      <c r="D42" s="67">
        <v>180</v>
      </c>
      <c r="E42" s="67">
        <v>129</v>
      </c>
      <c r="F42" s="67">
        <v>110</v>
      </c>
      <c r="G42" s="67">
        <v>58</v>
      </c>
      <c r="H42" s="67">
        <v>42</v>
      </c>
      <c r="I42" s="66"/>
      <c r="J42" s="66"/>
      <c r="K42" s="66"/>
      <c r="L42" s="67">
        <v>2</v>
      </c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>
        <v>1</v>
      </c>
      <c r="Y42" s="66"/>
      <c r="Z42" s="66"/>
      <c r="AA42" s="66"/>
      <c r="AB42" s="66"/>
      <c r="AC42" s="67">
        <v>390</v>
      </c>
      <c r="AD42" s="67">
        <v>335</v>
      </c>
      <c r="AE42" s="67">
        <v>2521.04</v>
      </c>
      <c r="AF42" s="68">
        <v>287.57</v>
      </c>
      <c r="AG42" s="27"/>
      <c r="AH42" s="2"/>
      <c r="AI42" s="2"/>
      <c r="AJ42" s="2"/>
      <c r="AK42" s="2"/>
      <c r="AL42" s="43"/>
    </row>
    <row r="43" spans="1:38" s="60" customFormat="1" ht="12.75">
      <c r="A43" s="64" t="s">
        <v>98</v>
      </c>
      <c r="B43" s="66"/>
      <c r="C43" s="65">
        <v>443</v>
      </c>
      <c r="D43" s="67">
        <v>382</v>
      </c>
      <c r="E43" s="67">
        <v>303</v>
      </c>
      <c r="F43" s="67">
        <v>336</v>
      </c>
      <c r="G43" s="67">
        <v>234</v>
      </c>
      <c r="H43" s="67">
        <v>328</v>
      </c>
      <c r="I43" s="67">
        <v>6</v>
      </c>
      <c r="J43" s="67">
        <v>11</v>
      </c>
      <c r="K43" s="67">
        <v>3</v>
      </c>
      <c r="L43" s="67">
        <v>8</v>
      </c>
      <c r="M43" s="66"/>
      <c r="N43" s="66"/>
      <c r="O43" s="67">
        <v>7</v>
      </c>
      <c r="P43" s="67">
        <v>2</v>
      </c>
      <c r="Q43" s="66"/>
      <c r="R43" s="66"/>
      <c r="S43" s="66"/>
      <c r="T43" s="66">
        <v>1</v>
      </c>
      <c r="U43" s="66"/>
      <c r="V43" s="66">
        <v>1</v>
      </c>
      <c r="W43" s="66"/>
      <c r="X43" s="66">
        <v>1</v>
      </c>
      <c r="Y43" s="66"/>
      <c r="Z43" s="66"/>
      <c r="AA43" s="66"/>
      <c r="AB43" s="66"/>
      <c r="AC43" s="67">
        <v>996</v>
      </c>
      <c r="AD43" s="67">
        <v>1070</v>
      </c>
      <c r="AE43" s="67">
        <v>844.65</v>
      </c>
      <c r="AF43" s="68">
        <v>2445.98</v>
      </c>
      <c r="AG43" s="27"/>
      <c r="AH43" s="2"/>
      <c r="AI43" s="2"/>
      <c r="AJ43" s="2"/>
      <c r="AK43" s="2"/>
      <c r="AL43" s="43"/>
    </row>
    <row r="44" spans="1:38" s="60" customFormat="1" ht="13.5" thickBot="1">
      <c r="A44" s="69" t="s">
        <v>99</v>
      </c>
      <c r="B44" s="66"/>
      <c r="C44" s="70">
        <v>373</v>
      </c>
      <c r="D44" s="71">
        <v>296</v>
      </c>
      <c r="E44" s="71">
        <v>217</v>
      </c>
      <c r="F44" s="71">
        <v>278</v>
      </c>
      <c r="G44" s="71">
        <v>104</v>
      </c>
      <c r="H44" s="71">
        <v>138</v>
      </c>
      <c r="I44" s="71">
        <v>3</v>
      </c>
      <c r="J44" s="71">
        <v>3</v>
      </c>
      <c r="K44" s="71">
        <v>3</v>
      </c>
      <c r="L44" s="71"/>
      <c r="M44" s="71"/>
      <c r="N44" s="71"/>
      <c r="O44" s="71">
        <v>1</v>
      </c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>
        <v>701</v>
      </c>
      <c r="AD44" s="71">
        <v>715</v>
      </c>
      <c r="AE44" s="71">
        <v>961.25</v>
      </c>
      <c r="AF44" s="72">
        <v>1473.08</v>
      </c>
      <c r="AG44" s="27"/>
      <c r="AH44" s="2"/>
      <c r="AI44" s="2"/>
      <c r="AJ44" s="2"/>
      <c r="AK44" s="2"/>
      <c r="AL44" s="43"/>
    </row>
    <row r="45" spans="1:38" ht="12.75">
      <c r="A45" s="32" t="s">
        <v>22</v>
      </c>
      <c r="C45" s="33">
        <v>693</v>
      </c>
      <c r="D45" s="26">
        <v>618</v>
      </c>
      <c r="E45" s="26">
        <v>293</v>
      </c>
      <c r="F45" s="26">
        <v>274</v>
      </c>
      <c r="G45" s="26">
        <v>122</v>
      </c>
      <c r="H45" s="26">
        <v>129</v>
      </c>
      <c r="I45" s="26"/>
      <c r="J45" s="26">
        <v>1</v>
      </c>
      <c r="K45" s="26">
        <v>2</v>
      </c>
      <c r="L45" s="26">
        <v>1</v>
      </c>
      <c r="M45" s="26"/>
      <c r="N45" s="26"/>
      <c r="O45" s="26"/>
      <c r="P45" s="26"/>
      <c r="Q45" s="26"/>
      <c r="R45" s="26"/>
      <c r="S45" s="26">
        <v>1</v>
      </c>
      <c r="T45" s="26"/>
      <c r="U45" s="26"/>
      <c r="V45" s="26"/>
      <c r="W45" s="26"/>
      <c r="X45" s="26"/>
      <c r="Y45" s="26"/>
      <c r="Z45" s="26"/>
      <c r="AA45" s="26"/>
      <c r="AB45" s="26"/>
      <c r="AC45" s="26">
        <f aca="true" t="shared" si="0" ref="AC45:AD47">C45+E45+G45+I45+K45+M45+O45+Q45+S45+U45+W45+Y45+AA45</f>
        <v>1111</v>
      </c>
      <c r="AD45" s="26">
        <f t="shared" si="0"/>
        <v>1023</v>
      </c>
      <c r="AE45" s="26">
        <v>3130.47</v>
      </c>
      <c r="AF45" s="34">
        <f aca="true" t="shared" si="1" ref="AF45:AF76">(AC45+AD45)/AE45*1000</f>
        <v>681.6867754682204</v>
      </c>
      <c r="AG45" s="20"/>
      <c r="AH45" s="21"/>
      <c r="AI45" s="22"/>
      <c r="AJ45" s="22"/>
      <c r="AK45" s="21"/>
      <c r="AL45" s="25">
        <v>280077</v>
      </c>
    </row>
    <row r="46" spans="1:38" ht="12.75">
      <c r="A46" s="30" t="s">
        <v>23</v>
      </c>
      <c r="C46" s="19">
        <v>1104</v>
      </c>
      <c r="D46" s="15">
        <v>995</v>
      </c>
      <c r="E46" s="15">
        <v>223</v>
      </c>
      <c r="F46" s="16">
        <v>247</v>
      </c>
      <c r="G46" s="16">
        <v>547</v>
      </c>
      <c r="H46" s="16">
        <v>653</v>
      </c>
      <c r="I46" s="16">
        <v>1</v>
      </c>
      <c r="J46" s="15"/>
      <c r="K46" s="15"/>
      <c r="L46" s="15"/>
      <c r="M46" s="15"/>
      <c r="N46" s="15">
        <v>1</v>
      </c>
      <c r="O46" s="15">
        <v>4</v>
      </c>
      <c r="P46" s="15">
        <v>1</v>
      </c>
      <c r="Q46" s="15"/>
      <c r="R46" s="15"/>
      <c r="S46" s="16"/>
      <c r="T46" s="15"/>
      <c r="U46" s="15"/>
      <c r="V46" s="15"/>
      <c r="W46" s="15"/>
      <c r="X46" s="15"/>
      <c r="Y46" s="15"/>
      <c r="Z46" s="15"/>
      <c r="AA46" s="15"/>
      <c r="AB46" s="15"/>
      <c r="AC46" s="15">
        <f t="shared" si="0"/>
        <v>1879</v>
      </c>
      <c r="AD46" s="15">
        <f t="shared" si="0"/>
        <v>1897</v>
      </c>
      <c r="AE46" s="15">
        <v>3048.79</v>
      </c>
      <c r="AF46" s="35">
        <f t="shared" si="1"/>
        <v>1238.5241358046962</v>
      </c>
      <c r="AG46" s="27"/>
      <c r="AH46" s="2"/>
      <c r="AI46" s="2"/>
      <c r="AJ46" s="2"/>
      <c r="AK46" s="2"/>
      <c r="AL46" s="43"/>
    </row>
    <row r="47" spans="1:38" ht="12.75">
      <c r="A47" s="30" t="s">
        <v>24</v>
      </c>
      <c r="C47" s="19">
        <v>554</v>
      </c>
      <c r="D47" s="15">
        <v>516</v>
      </c>
      <c r="E47" s="15">
        <v>184</v>
      </c>
      <c r="F47" s="16">
        <v>234</v>
      </c>
      <c r="G47" s="16">
        <v>108</v>
      </c>
      <c r="H47" s="16">
        <v>227</v>
      </c>
      <c r="I47" s="15"/>
      <c r="J47" s="15"/>
      <c r="K47" s="15"/>
      <c r="L47" s="15">
        <v>3</v>
      </c>
      <c r="M47" s="15"/>
      <c r="N47" s="15"/>
      <c r="O47" s="15">
        <v>3</v>
      </c>
      <c r="P47" s="15">
        <v>4</v>
      </c>
      <c r="Q47" s="16">
        <v>4</v>
      </c>
      <c r="R47" s="16">
        <v>1</v>
      </c>
      <c r="S47" s="15"/>
      <c r="T47" s="15"/>
      <c r="U47" s="15"/>
      <c r="V47" s="15"/>
      <c r="W47" s="15"/>
      <c r="X47" s="15"/>
      <c r="Y47" s="15"/>
      <c r="Z47" s="15"/>
      <c r="AA47" s="15">
        <v>3</v>
      </c>
      <c r="AB47" s="15"/>
      <c r="AC47" s="15">
        <f t="shared" si="0"/>
        <v>856</v>
      </c>
      <c r="AD47" s="15">
        <f t="shared" si="0"/>
        <v>985</v>
      </c>
      <c r="AE47" s="15">
        <v>144.88</v>
      </c>
      <c r="AF47" s="35">
        <f t="shared" si="1"/>
        <v>12707.067918277195</v>
      </c>
      <c r="AG47" s="27"/>
      <c r="AH47" s="2"/>
      <c r="AI47" s="2"/>
      <c r="AJ47" s="2"/>
      <c r="AK47" s="2"/>
      <c r="AL47" s="43"/>
    </row>
    <row r="48" spans="1:38" ht="12.75">
      <c r="A48" s="30" t="s">
        <v>25</v>
      </c>
      <c r="C48" s="19">
        <v>139</v>
      </c>
      <c r="D48" s="15">
        <v>138</v>
      </c>
      <c r="E48" s="16">
        <v>54</v>
      </c>
      <c r="F48" s="16">
        <v>57</v>
      </c>
      <c r="G48" s="16">
        <v>202</v>
      </c>
      <c r="H48" s="16">
        <v>165</v>
      </c>
      <c r="I48" s="16">
        <v>1</v>
      </c>
      <c r="J48" s="15"/>
      <c r="K48" s="16">
        <v>1</v>
      </c>
      <c r="L48" s="15">
        <v>1</v>
      </c>
      <c r="M48" s="15"/>
      <c r="N48" s="15"/>
      <c r="O48" s="15">
        <v>2</v>
      </c>
      <c r="P48" s="16">
        <v>3</v>
      </c>
      <c r="Q48" s="16">
        <v>1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>
        <f aca="true" t="shared" si="2" ref="AC48:AC79">C48+E48+G48+I48+K48+M48+O48+Q48+S48+U48+W48+Y48+AA48</f>
        <v>400</v>
      </c>
      <c r="AD48" s="15">
        <f aca="true" t="shared" si="3" ref="AD48:AD79">D48+F48+H48+J48+L48+N48+P48+R48+T48+V48+X48+Z48+AB48</f>
        <v>364</v>
      </c>
      <c r="AE48" s="15">
        <v>589.6</v>
      </c>
      <c r="AF48" s="35">
        <f t="shared" si="1"/>
        <v>1295.7937584803256</v>
      </c>
      <c r="AG48" s="27"/>
      <c r="AH48" s="2"/>
      <c r="AI48" s="2"/>
      <c r="AJ48" s="2"/>
      <c r="AK48" s="2"/>
      <c r="AL48" s="43"/>
    </row>
    <row r="49" spans="1:38" ht="12.75">
      <c r="A49" s="30" t="s">
        <v>26</v>
      </c>
      <c r="C49" s="19">
        <v>125</v>
      </c>
      <c r="D49" s="15">
        <v>114</v>
      </c>
      <c r="E49" s="16">
        <v>76</v>
      </c>
      <c r="F49" s="16">
        <v>74</v>
      </c>
      <c r="G49" s="16">
        <v>16</v>
      </c>
      <c r="H49" s="16">
        <v>20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>
        <f t="shared" si="2"/>
        <v>217</v>
      </c>
      <c r="AD49" s="15">
        <f t="shared" si="3"/>
        <v>208</v>
      </c>
      <c r="AE49" s="15">
        <v>648.05</v>
      </c>
      <c r="AF49" s="35">
        <f t="shared" si="1"/>
        <v>655.8135946300441</v>
      </c>
      <c r="AG49" s="27"/>
      <c r="AH49" s="2"/>
      <c r="AI49" s="2"/>
      <c r="AJ49" s="2"/>
      <c r="AK49" s="2"/>
      <c r="AL49" s="43"/>
    </row>
    <row r="50" spans="1:38" ht="12.75">
      <c r="A50" s="30" t="s">
        <v>27</v>
      </c>
      <c r="C50" s="19">
        <v>129</v>
      </c>
      <c r="D50" s="15">
        <v>102</v>
      </c>
      <c r="E50" s="16">
        <v>118</v>
      </c>
      <c r="F50" s="16">
        <v>121</v>
      </c>
      <c r="G50" s="16">
        <v>23</v>
      </c>
      <c r="H50" s="16">
        <v>30</v>
      </c>
      <c r="I50" s="15"/>
      <c r="J50" s="15"/>
      <c r="K50" s="15"/>
      <c r="L50" s="16">
        <v>2</v>
      </c>
      <c r="M50" s="15"/>
      <c r="N50" s="15"/>
      <c r="O50" s="16">
        <v>1</v>
      </c>
      <c r="P50" s="16">
        <v>1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>
        <f t="shared" si="2"/>
        <v>271</v>
      </c>
      <c r="AD50" s="15">
        <f t="shared" si="3"/>
        <v>256</v>
      </c>
      <c r="AE50" s="15">
        <v>1449.09</v>
      </c>
      <c r="AF50" s="35">
        <f t="shared" si="1"/>
        <v>363.67651422616956</v>
      </c>
      <c r="AG50" s="27"/>
      <c r="AH50" s="2"/>
      <c r="AI50" s="2"/>
      <c r="AJ50" s="2"/>
      <c r="AK50" s="2"/>
      <c r="AL50" s="43"/>
    </row>
    <row r="51" spans="1:38" ht="12.75">
      <c r="A51" s="30" t="s">
        <v>28</v>
      </c>
      <c r="C51" s="19">
        <v>262</v>
      </c>
      <c r="D51" s="15">
        <v>279</v>
      </c>
      <c r="E51" s="16">
        <v>82</v>
      </c>
      <c r="F51" s="16">
        <v>101</v>
      </c>
      <c r="G51" s="16">
        <v>90</v>
      </c>
      <c r="H51" s="16">
        <v>96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>
        <f t="shared" si="2"/>
        <v>434</v>
      </c>
      <c r="AD51" s="15">
        <f t="shared" si="3"/>
        <v>476</v>
      </c>
      <c r="AE51" s="15">
        <v>1165.51</v>
      </c>
      <c r="AF51" s="35">
        <f t="shared" si="1"/>
        <v>780.7740817324604</v>
      </c>
      <c r="AG51" s="27"/>
      <c r="AH51" s="2"/>
      <c r="AI51" s="2"/>
      <c r="AJ51" s="2"/>
      <c r="AK51" s="2"/>
      <c r="AL51" s="43"/>
    </row>
    <row r="52" spans="1:38" ht="12.75">
      <c r="A52" s="30" t="s">
        <v>29</v>
      </c>
      <c r="C52" s="19">
        <v>449</v>
      </c>
      <c r="D52" s="15">
        <v>347</v>
      </c>
      <c r="E52" s="16">
        <v>113</v>
      </c>
      <c r="F52" s="16">
        <v>103</v>
      </c>
      <c r="G52" s="16">
        <v>127</v>
      </c>
      <c r="H52" s="16">
        <v>145</v>
      </c>
      <c r="I52" s="15"/>
      <c r="J52" s="15"/>
      <c r="K52" s="15"/>
      <c r="L52" s="15"/>
      <c r="M52" s="15"/>
      <c r="N52" s="15"/>
      <c r="O52" s="15"/>
      <c r="P52" s="16">
        <v>2</v>
      </c>
      <c r="Q52" s="15"/>
      <c r="R52" s="15"/>
      <c r="S52" s="15"/>
      <c r="T52" s="15"/>
      <c r="U52" s="15"/>
      <c r="V52" s="15"/>
      <c r="W52" s="15"/>
      <c r="X52" s="15">
        <v>1</v>
      </c>
      <c r="Y52" s="15"/>
      <c r="Z52" s="15"/>
      <c r="AA52" s="15"/>
      <c r="AB52" s="15"/>
      <c r="AC52" s="15">
        <f t="shared" si="2"/>
        <v>689</v>
      </c>
      <c r="AD52" s="15">
        <f t="shared" si="3"/>
        <v>598</v>
      </c>
      <c r="AE52" s="15">
        <v>1974.56</v>
      </c>
      <c r="AF52" s="35">
        <f t="shared" si="1"/>
        <v>651.7907787051292</v>
      </c>
      <c r="AG52" s="27"/>
      <c r="AH52" s="2"/>
      <c r="AI52" s="2"/>
      <c r="AJ52" s="2"/>
      <c r="AK52" s="2"/>
      <c r="AL52" s="43"/>
    </row>
    <row r="53" spans="1:38" ht="12.75">
      <c r="A53" s="30" t="s">
        <v>30</v>
      </c>
      <c r="C53" s="19">
        <v>2069</v>
      </c>
      <c r="D53" s="15">
        <v>1743</v>
      </c>
      <c r="E53" s="16">
        <v>246</v>
      </c>
      <c r="F53" s="16">
        <v>241</v>
      </c>
      <c r="G53" s="16">
        <v>352</v>
      </c>
      <c r="H53" s="16">
        <v>442</v>
      </c>
      <c r="I53" s="16">
        <v>3</v>
      </c>
      <c r="J53" s="16">
        <v>4</v>
      </c>
      <c r="K53" s="16">
        <v>7</v>
      </c>
      <c r="L53" s="15">
        <v>8</v>
      </c>
      <c r="M53" s="15"/>
      <c r="N53" s="15"/>
      <c r="O53" s="16">
        <v>2</v>
      </c>
      <c r="P53" s="15"/>
      <c r="Q53" s="15"/>
      <c r="R53" s="15"/>
      <c r="S53" s="15"/>
      <c r="T53" s="15">
        <v>1</v>
      </c>
      <c r="U53" s="15"/>
      <c r="V53" s="15"/>
      <c r="W53" s="15"/>
      <c r="X53" s="15">
        <v>2</v>
      </c>
      <c r="Y53" s="15"/>
      <c r="Z53" s="15"/>
      <c r="AA53" s="15"/>
      <c r="AB53" s="15"/>
      <c r="AC53" s="15">
        <f t="shared" si="2"/>
        <v>2679</v>
      </c>
      <c r="AD53" s="15">
        <f t="shared" si="3"/>
        <v>2441</v>
      </c>
      <c r="AE53" s="15">
        <v>4391.69</v>
      </c>
      <c r="AF53" s="35">
        <f t="shared" si="1"/>
        <v>1165.8382080702418</v>
      </c>
      <c r="AG53" s="27"/>
      <c r="AH53" s="2"/>
      <c r="AI53" s="2"/>
      <c r="AJ53" s="2"/>
      <c r="AK53" s="2"/>
      <c r="AL53" s="43"/>
    </row>
    <row r="54" spans="1:38" ht="12.75">
      <c r="A54" s="30" t="s">
        <v>31</v>
      </c>
      <c r="C54" s="19">
        <v>92</v>
      </c>
      <c r="D54" s="15">
        <v>81</v>
      </c>
      <c r="E54" s="16">
        <v>104</v>
      </c>
      <c r="F54" s="16">
        <v>92</v>
      </c>
      <c r="G54" s="16">
        <v>36</v>
      </c>
      <c r="H54" s="16">
        <v>71</v>
      </c>
      <c r="I54" s="15"/>
      <c r="J54" s="15"/>
      <c r="K54" s="16">
        <v>1</v>
      </c>
      <c r="L54" s="16">
        <v>2</v>
      </c>
      <c r="M54" s="15"/>
      <c r="N54" s="15"/>
      <c r="O54" s="15"/>
      <c r="P54" s="15">
        <v>2</v>
      </c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>
        <f t="shared" si="2"/>
        <v>233</v>
      </c>
      <c r="AD54" s="15">
        <f t="shared" si="3"/>
        <v>248</v>
      </c>
      <c r="AE54" s="15">
        <v>218.38</v>
      </c>
      <c r="AF54" s="35">
        <f t="shared" si="1"/>
        <v>2202.5826540892026</v>
      </c>
      <c r="AG54" s="27"/>
      <c r="AH54" s="2"/>
      <c r="AI54" s="2"/>
      <c r="AJ54" s="2"/>
      <c r="AK54" s="2"/>
      <c r="AL54" s="43"/>
    </row>
    <row r="55" spans="1:38" ht="12.75">
      <c r="A55" s="30" t="s">
        <v>32</v>
      </c>
      <c r="C55" s="19">
        <v>129</v>
      </c>
      <c r="D55" s="15">
        <v>133</v>
      </c>
      <c r="E55" s="16">
        <v>97</v>
      </c>
      <c r="F55" s="16">
        <v>122</v>
      </c>
      <c r="G55" s="16">
        <v>14</v>
      </c>
      <c r="H55" s="16">
        <v>16</v>
      </c>
      <c r="I55" s="16">
        <v>1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>
        <f t="shared" si="2"/>
        <v>241</v>
      </c>
      <c r="AD55" s="15">
        <f t="shared" si="3"/>
        <v>271</v>
      </c>
      <c r="AE55" s="15">
        <v>913.46</v>
      </c>
      <c r="AF55" s="35">
        <f t="shared" si="1"/>
        <v>560.5062071683489</v>
      </c>
      <c r="AG55" s="27"/>
      <c r="AH55" s="2"/>
      <c r="AI55" s="2"/>
      <c r="AJ55" s="2"/>
      <c r="AK55" s="2"/>
      <c r="AL55" s="43"/>
    </row>
    <row r="56" spans="1:38" ht="12.75">
      <c r="A56" s="30" t="s">
        <v>33</v>
      </c>
      <c r="C56" s="19">
        <v>388</v>
      </c>
      <c r="D56" s="15">
        <v>333</v>
      </c>
      <c r="E56" s="16">
        <v>161</v>
      </c>
      <c r="F56" s="16">
        <v>172</v>
      </c>
      <c r="G56" s="16">
        <v>58</v>
      </c>
      <c r="H56" s="16">
        <v>70</v>
      </c>
      <c r="I56" s="15"/>
      <c r="J56" s="15"/>
      <c r="K56" s="16">
        <v>2</v>
      </c>
      <c r="L56" s="15"/>
      <c r="M56" s="15"/>
      <c r="N56" s="15">
        <v>1</v>
      </c>
      <c r="O56" s="15"/>
      <c r="P56" s="15"/>
      <c r="Q56" s="15">
        <v>1</v>
      </c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>
        <f t="shared" si="2"/>
        <v>610</v>
      </c>
      <c r="AD56" s="15">
        <f t="shared" si="3"/>
        <v>576</v>
      </c>
      <c r="AE56" s="15">
        <v>1790.76</v>
      </c>
      <c r="AF56" s="35">
        <f t="shared" si="1"/>
        <v>662.2886372266523</v>
      </c>
      <c r="AG56" s="27"/>
      <c r="AH56" s="2"/>
      <c r="AI56" s="2"/>
      <c r="AJ56" s="2"/>
      <c r="AK56" s="2"/>
      <c r="AL56" s="43"/>
    </row>
    <row r="57" spans="1:38" ht="12.75">
      <c r="A57" s="30" t="s">
        <v>34</v>
      </c>
      <c r="C57" s="19">
        <v>144</v>
      </c>
      <c r="D57" s="16">
        <v>125</v>
      </c>
      <c r="E57" s="16">
        <v>76</v>
      </c>
      <c r="F57" s="16">
        <v>79</v>
      </c>
      <c r="G57" s="16">
        <v>46</v>
      </c>
      <c r="H57" s="16">
        <v>60</v>
      </c>
      <c r="I57" s="15"/>
      <c r="J57" s="15"/>
      <c r="K57" s="15"/>
      <c r="L57" s="15"/>
      <c r="M57" s="15"/>
      <c r="N57" s="15"/>
      <c r="O57" s="15"/>
      <c r="P57" s="15"/>
      <c r="Q57" s="15">
        <v>1</v>
      </c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>
        <f t="shared" si="2"/>
        <v>267</v>
      </c>
      <c r="AD57" s="15">
        <f t="shared" si="3"/>
        <v>264</v>
      </c>
      <c r="AE57" s="15">
        <v>1088.91</v>
      </c>
      <c r="AF57" s="35">
        <f t="shared" si="1"/>
        <v>487.6436069096619</v>
      </c>
      <c r="AG57" s="27"/>
      <c r="AH57" s="2"/>
      <c r="AI57" s="2"/>
      <c r="AJ57" s="2"/>
      <c r="AK57" s="2"/>
      <c r="AL57" s="43"/>
    </row>
    <row r="58" spans="1:38" ht="12.75">
      <c r="A58" s="30" t="s">
        <v>35</v>
      </c>
      <c r="C58" s="19">
        <v>1477</v>
      </c>
      <c r="D58" s="16">
        <v>1270</v>
      </c>
      <c r="E58" s="16">
        <v>291</v>
      </c>
      <c r="F58" s="16">
        <v>321</v>
      </c>
      <c r="G58" s="16">
        <v>234</v>
      </c>
      <c r="H58" s="16">
        <v>274</v>
      </c>
      <c r="I58" s="16">
        <v>2</v>
      </c>
      <c r="J58" s="16">
        <v>1</v>
      </c>
      <c r="K58" s="16">
        <v>3</v>
      </c>
      <c r="L58" s="15"/>
      <c r="M58" s="15"/>
      <c r="N58" s="16">
        <v>1</v>
      </c>
      <c r="O58" s="15">
        <v>5</v>
      </c>
      <c r="P58" s="15">
        <v>3</v>
      </c>
      <c r="Q58" s="15"/>
      <c r="R58" s="16">
        <v>1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>
        <f t="shared" si="2"/>
        <v>2012</v>
      </c>
      <c r="AD58" s="15">
        <f t="shared" si="3"/>
        <v>1871</v>
      </c>
      <c r="AE58" s="15">
        <v>4682.93</v>
      </c>
      <c r="AF58" s="35">
        <f t="shared" si="1"/>
        <v>829.1817302415368</v>
      </c>
      <c r="AG58" s="27"/>
      <c r="AH58" s="2"/>
      <c r="AI58" s="2"/>
      <c r="AJ58" s="2"/>
      <c r="AK58" s="2"/>
      <c r="AL58" s="43"/>
    </row>
    <row r="59" spans="1:38" ht="12.75">
      <c r="A59" s="30" t="s">
        <v>36</v>
      </c>
      <c r="C59" s="19">
        <v>235</v>
      </c>
      <c r="D59" s="16">
        <v>217</v>
      </c>
      <c r="E59" s="16">
        <v>122</v>
      </c>
      <c r="F59" s="16">
        <v>94</v>
      </c>
      <c r="G59" s="16">
        <v>99</v>
      </c>
      <c r="H59" s="16">
        <v>74</v>
      </c>
      <c r="I59" s="15"/>
      <c r="J59" s="15"/>
      <c r="K59" s="16">
        <v>3</v>
      </c>
      <c r="L59" s="16">
        <v>1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>
        <f t="shared" si="2"/>
        <v>459</v>
      </c>
      <c r="AD59" s="15">
        <f t="shared" si="3"/>
        <v>386</v>
      </c>
      <c r="AE59" s="15">
        <v>1403.33</v>
      </c>
      <c r="AF59" s="35">
        <f t="shared" si="1"/>
        <v>602.1391974802791</v>
      </c>
      <c r="AG59" s="27"/>
      <c r="AH59" s="2"/>
      <c r="AI59" s="2"/>
      <c r="AJ59" s="2"/>
      <c r="AK59" s="2"/>
      <c r="AL59" s="43"/>
    </row>
    <row r="60" spans="1:38" ht="12.75">
      <c r="A60" s="30" t="s">
        <v>37</v>
      </c>
      <c r="C60" s="19">
        <v>172</v>
      </c>
      <c r="D60" s="16">
        <v>127</v>
      </c>
      <c r="E60" s="15">
        <v>76</v>
      </c>
      <c r="F60" s="16">
        <v>93</v>
      </c>
      <c r="G60" s="16">
        <v>27</v>
      </c>
      <c r="H60" s="16">
        <v>29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>
        <f t="shared" si="2"/>
        <v>275</v>
      </c>
      <c r="AD60" s="15">
        <f t="shared" si="3"/>
        <v>249</v>
      </c>
      <c r="AE60" s="15">
        <v>677.19</v>
      </c>
      <c r="AF60" s="35">
        <f t="shared" si="1"/>
        <v>773.785791284573</v>
      </c>
      <c r="AG60" s="27"/>
      <c r="AH60" s="2"/>
      <c r="AI60" s="2"/>
      <c r="AJ60" s="2"/>
      <c r="AK60" s="2"/>
      <c r="AL60" s="43"/>
    </row>
    <row r="61" spans="1:38" ht="12.75">
      <c r="A61" s="30" t="s">
        <v>38</v>
      </c>
      <c r="C61" s="19">
        <v>143</v>
      </c>
      <c r="D61" s="16">
        <v>142</v>
      </c>
      <c r="E61" s="15">
        <v>71</v>
      </c>
      <c r="F61" s="16">
        <v>82</v>
      </c>
      <c r="G61" s="16">
        <v>30</v>
      </c>
      <c r="H61" s="16">
        <v>36</v>
      </c>
      <c r="I61" s="15"/>
      <c r="J61" s="15"/>
      <c r="K61" s="15"/>
      <c r="L61" s="15"/>
      <c r="M61" s="15"/>
      <c r="N61" s="15"/>
      <c r="O61" s="16">
        <v>1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>
        <f t="shared" si="2"/>
        <v>245</v>
      </c>
      <c r="AD61" s="15">
        <f t="shared" si="3"/>
        <v>260</v>
      </c>
      <c r="AE61" s="15">
        <v>870.98</v>
      </c>
      <c r="AF61" s="35">
        <f t="shared" si="1"/>
        <v>579.8066545730097</v>
      </c>
      <c r="AG61" s="27"/>
      <c r="AH61" s="2"/>
      <c r="AI61" s="2"/>
      <c r="AJ61" s="2"/>
      <c r="AK61" s="2"/>
      <c r="AL61" s="43"/>
    </row>
    <row r="62" spans="1:38" ht="12.75">
      <c r="A62" s="30" t="s">
        <v>39</v>
      </c>
      <c r="C62" s="19">
        <v>1666</v>
      </c>
      <c r="D62" s="16">
        <v>1584</v>
      </c>
      <c r="E62" s="15">
        <v>177</v>
      </c>
      <c r="F62" s="16">
        <v>208</v>
      </c>
      <c r="G62" s="16">
        <v>467</v>
      </c>
      <c r="H62" s="16">
        <v>522</v>
      </c>
      <c r="I62" s="16">
        <v>2</v>
      </c>
      <c r="J62" s="16">
        <v>1</v>
      </c>
      <c r="K62" s="16">
        <v>1</v>
      </c>
      <c r="L62" s="15">
        <v>4</v>
      </c>
      <c r="M62" s="15"/>
      <c r="N62" s="15"/>
      <c r="O62" s="15"/>
      <c r="P62" s="15">
        <v>6</v>
      </c>
      <c r="Q62" s="15"/>
      <c r="R62" s="15"/>
      <c r="S62" s="15">
        <v>3</v>
      </c>
      <c r="T62" s="15">
        <v>7</v>
      </c>
      <c r="U62" s="15"/>
      <c r="V62" s="15"/>
      <c r="W62" s="15">
        <v>1</v>
      </c>
      <c r="X62" s="15"/>
      <c r="Y62" s="15">
        <v>1</v>
      </c>
      <c r="Z62" s="15">
        <v>1</v>
      </c>
      <c r="AA62" s="15"/>
      <c r="AB62" s="15"/>
      <c r="AC62" s="15">
        <f t="shared" si="2"/>
        <v>2318</v>
      </c>
      <c r="AD62" s="15">
        <f t="shared" si="3"/>
        <v>2333</v>
      </c>
      <c r="AE62" s="15">
        <v>1135.46</v>
      </c>
      <c r="AF62" s="35">
        <f t="shared" si="1"/>
        <v>4096.13724833988</v>
      </c>
      <c r="AG62" s="27"/>
      <c r="AH62" s="2"/>
      <c r="AI62" s="2"/>
      <c r="AJ62" s="2"/>
      <c r="AK62" s="2"/>
      <c r="AL62" s="43"/>
    </row>
    <row r="63" spans="1:38" ht="12.75">
      <c r="A63" s="30" t="s">
        <v>40</v>
      </c>
      <c r="C63" s="19">
        <v>98</v>
      </c>
      <c r="D63" s="16">
        <v>89</v>
      </c>
      <c r="E63" s="15">
        <v>94</v>
      </c>
      <c r="F63" s="16">
        <v>79</v>
      </c>
      <c r="G63" s="16">
        <v>15</v>
      </c>
      <c r="H63" s="16">
        <v>12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>
        <f t="shared" si="2"/>
        <v>207</v>
      </c>
      <c r="AD63" s="15">
        <f t="shared" si="3"/>
        <v>180</v>
      </c>
      <c r="AE63" s="15">
        <v>925.61</v>
      </c>
      <c r="AF63" s="35">
        <f t="shared" si="1"/>
        <v>418.10265662644093</v>
      </c>
      <c r="AG63" s="27"/>
      <c r="AH63" s="2"/>
      <c r="AI63" s="2"/>
      <c r="AJ63" s="2"/>
      <c r="AK63" s="2"/>
      <c r="AL63" s="43"/>
    </row>
    <row r="64" spans="1:38" ht="12.75">
      <c r="A64" s="30" t="s">
        <v>41</v>
      </c>
      <c r="C64" s="19">
        <v>1097</v>
      </c>
      <c r="D64" s="16">
        <v>1034</v>
      </c>
      <c r="E64" s="15">
        <v>486</v>
      </c>
      <c r="F64" s="16">
        <v>458</v>
      </c>
      <c r="G64" s="16">
        <v>387</v>
      </c>
      <c r="H64" s="16">
        <v>373</v>
      </c>
      <c r="I64" s="15"/>
      <c r="J64" s="15"/>
      <c r="K64" s="16">
        <v>15</v>
      </c>
      <c r="L64" s="15">
        <v>12</v>
      </c>
      <c r="M64" s="15"/>
      <c r="N64" s="15"/>
      <c r="O64" s="15">
        <v>1</v>
      </c>
      <c r="P64" s="15">
        <v>1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>
        <f t="shared" si="2"/>
        <v>1986</v>
      </c>
      <c r="AD64" s="15">
        <f t="shared" si="3"/>
        <v>1878</v>
      </c>
      <c r="AE64" s="15">
        <v>3712.33</v>
      </c>
      <c r="AF64" s="35">
        <f t="shared" si="1"/>
        <v>1040.8557428892366</v>
      </c>
      <c r="AG64" s="27"/>
      <c r="AH64" s="2"/>
      <c r="AI64" s="2"/>
      <c r="AJ64" s="2"/>
      <c r="AK64" s="2"/>
      <c r="AL64" s="43"/>
    </row>
    <row r="65" spans="1:38" ht="12.75">
      <c r="A65" s="30" t="s">
        <v>42</v>
      </c>
      <c r="C65" s="19">
        <v>361</v>
      </c>
      <c r="D65" s="16">
        <v>330</v>
      </c>
      <c r="E65" s="15">
        <v>263</v>
      </c>
      <c r="F65" s="16">
        <v>245</v>
      </c>
      <c r="G65" s="16">
        <v>56</v>
      </c>
      <c r="H65" s="16">
        <v>55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>
        <v>1</v>
      </c>
      <c r="U65" s="15"/>
      <c r="V65" s="15"/>
      <c r="W65" s="15"/>
      <c r="X65" s="15"/>
      <c r="Y65" s="15"/>
      <c r="Z65" s="15"/>
      <c r="AA65" s="15"/>
      <c r="AB65" s="15"/>
      <c r="AC65" s="15">
        <f t="shared" si="2"/>
        <v>680</v>
      </c>
      <c r="AD65" s="15">
        <f t="shared" si="3"/>
        <v>631</v>
      </c>
      <c r="AE65" s="15">
        <v>1511.21</v>
      </c>
      <c r="AF65" s="35">
        <f t="shared" si="1"/>
        <v>867.516758094507</v>
      </c>
      <c r="AG65" s="27"/>
      <c r="AH65" s="2"/>
      <c r="AI65" s="2"/>
      <c r="AJ65" s="2"/>
      <c r="AK65" s="2"/>
      <c r="AL65" s="43"/>
    </row>
    <row r="66" spans="1:38" ht="12.75">
      <c r="A66" s="30" t="s">
        <v>43</v>
      </c>
      <c r="C66" s="19">
        <v>178</v>
      </c>
      <c r="D66" s="16">
        <v>191</v>
      </c>
      <c r="E66" s="15">
        <v>86</v>
      </c>
      <c r="F66" s="16">
        <v>99</v>
      </c>
      <c r="G66" s="16">
        <v>126</v>
      </c>
      <c r="H66" s="16">
        <v>151</v>
      </c>
      <c r="I66" s="15"/>
      <c r="J66" s="16">
        <v>1</v>
      </c>
      <c r="K66" s="15"/>
      <c r="L66" s="16">
        <v>1</v>
      </c>
      <c r="M66" s="15"/>
      <c r="N66" s="15"/>
      <c r="O66" s="16">
        <v>1</v>
      </c>
      <c r="P66" s="15">
        <v>1</v>
      </c>
      <c r="Q66" s="15"/>
      <c r="R66" s="15"/>
      <c r="S66" s="15"/>
      <c r="T66" s="15">
        <v>1</v>
      </c>
      <c r="U66" s="15"/>
      <c r="V66" s="15"/>
      <c r="W66" s="15"/>
      <c r="X66" s="15"/>
      <c r="Y66" s="15"/>
      <c r="Z66" s="15"/>
      <c r="AA66" s="15"/>
      <c r="AB66" s="15"/>
      <c r="AC66" s="15">
        <f t="shared" si="2"/>
        <v>391</v>
      </c>
      <c r="AD66" s="15">
        <f t="shared" si="3"/>
        <v>445</v>
      </c>
      <c r="AE66" s="15">
        <v>504.9</v>
      </c>
      <c r="AF66" s="35">
        <f t="shared" si="1"/>
        <v>1655.7734204793028</v>
      </c>
      <c r="AG66" s="27"/>
      <c r="AH66" s="2"/>
      <c r="AI66" s="2"/>
      <c r="AJ66" s="2"/>
      <c r="AK66" s="2"/>
      <c r="AL66" s="43"/>
    </row>
    <row r="67" spans="1:38" ht="12.75">
      <c r="A67" s="30" t="s">
        <v>44</v>
      </c>
      <c r="C67" s="19">
        <v>487</v>
      </c>
      <c r="D67" s="16">
        <v>419</v>
      </c>
      <c r="E67" s="15">
        <v>105</v>
      </c>
      <c r="F67" s="16">
        <v>125</v>
      </c>
      <c r="G67" s="16">
        <v>157</v>
      </c>
      <c r="H67" s="16">
        <v>167</v>
      </c>
      <c r="I67" s="16">
        <v>1</v>
      </c>
      <c r="J67" s="16">
        <v>2</v>
      </c>
      <c r="K67" s="16">
        <v>3</v>
      </c>
      <c r="L67" s="15">
        <v>3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>
        <f t="shared" si="2"/>
        <v>753</v>
      </c>
      <c r="AD67" s="15">
        <f t="shared" si="3"/>
        <v>716</v>
      </c>
      <c r="AE67" s="15">
        <v>812.32</v>
      </c>
      <c r="AF67" s="35">
        <f t="shared" si="1"/>
        <v>1808.4006302934804</v>
      </c>
      <c r="AG67" s="27"/>
      <c r="AH67" s="2"/>
      <c r="AI67" s="2"/>
      <c r="AJ67" s="2"/>
      <c r="AK67" s="2"/>
      <c r="AL67" s="43"/>
    </row>
    <row r="68" spans="1:38" ht="12.75">
      <c r="A68" s="30" t="s">
        <v>45</v>
      </c>
      <c r="C68" s="19">
        <v>304</v>
      </c>
      <c r="D68" s="16">
        <v>290</v>
      </c>
      <c r="E68" s="15">
        <v>125</v>
      </c>
      <c r="F68" s="16">
        <v>143</v>
      </c>
      <c r="G68" s="16">
        <v>50</v>
      </c>
      <c r="H68" s="16">
        <v>37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>
        <f t="shared" si="2"/>
        <v>479</v>
      </c>
      <c r="AD68" s="15">
        <f t="shared" si="3"/>
        <v>470</v>
      </c>
      <c r="AE68" s="15">
        <v>1670.39</v>
      </c>
      <c r="AF68" s="35">
        <f t="shared" si="1"/>
        <v>568.1307958021779</v>
      </c>
      <c r="AG68" s="27"/>
      <c r="AH68" s="2"/>
      <c r="AI68" s="2"/>
      <c r="AJ68" s="2"/>
      <c r="AK68" s="2"/>
      <c r="AL68" s="43"/>
    </row>
    <row r="69" spans="1:38" ht="12.75">
      <c r="A69" s="30" t="s">
        <v>46</v>
      </c>
      <c r="C69" s="19">
        <v>353</v>
      </c>
      <c r="D69" s="16">
        <v>301</v>
      </c>
      <c r="E69" s="15">
        <v>147</v>
      </c>
      <c r="F69" s="16">
        <v>177</v>
      </c>
      <c r="G69" s="16">
        <v>29</v>
      </c>
      <c r="H69" s="16">
        <v>45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>
        <v>1</v>
      </c>
      <c r="U69" s="15"/>
      <c r="V69" s="15"/>
      <c r="W69" s="15"/>
      <c r="X69" s="15"/>
      <c r="Y69" s="15"/>
      <c r="Z69" s="15"/>
      <c r="AA69" s="15"/>
      <c r="AB69" s="15"/>
      <c r="AC69" s="15">
        <f t="shared" si="2"/>
        <v>529</v>
      </c>
      <c r="AD69" s="15">
        <f t="shared" si="3"/>
        <v>524</v>
      </c>
      <c r="AE69" s="15">
        <v>1538.95</v>
      </c>
      <c r="AF69" s="35">
        <f t="shared" si="1"/>
        <v>684.2327560999382</v>
      </c>
      <c r="AG69" s="27"/>
      <c r="AH69" s="2"/>
      <c r="AI69" s="2"/>
      <c r="AJ69" s="2"/>
      <c r="AK69" s="2"/>
      <c r="AL69" s="43"/>
    </row>
    <row r="70" spans="1:38" ht="12.75">
      <c r="A70" s="30" t="s">
        <v>47</v>
      </c>
      <c r="C70" s="19">
        <v>1104</v>
      </c>
      <c r="D70" s="16">
        <v>1057</v>
      </c>
      <c r="E70" s="15">
        <v>185</v>
      </c>
      <c r="F70" s="16">
        <v>218</v>
      </c>
      <c r="G70" s="16">
        <v>231</v>
      </c>
      <c r="H70" s="16">
        <v>204</v>
      </c>
      <c r="I70" s="16">
        <v>4</v>
      </c>
      <c r="J70" s="16">
        <v>7</v>
      </c>
      <c r="K70" s="16">
        <v>4</v>
      </c>
      <c r="L70" s="16">
        <v>2</v>
      </c>
      <c r="M70" s="15"/>
      <c r="N70" s="15"/>
      <c r="O70" s="15">
        <v>3</v>
      </c>
      <c r="P70" s="15">
        <v>4</v>
      </c>
      <c r="Q70" s="15"/>
      <c r="R70" s="15">
        <v>1</v>
      </c>
      <c r="S70" s="15"/>
      <c r="T70" s="15">
        <v>1</v>
      </c>
      <c r="U70" s="15"/>
      <c r="V70" s="15"/>
      <c r="W70" s="15"/>
      <c r="X70" s="15">
        <v>1</v>
      </c>
      <c r="Y70" s="15">
        <v>1</v>
      </c>
      <c r="Z70" s="15"/>
      <c r="AA70" s="15"/>
      <c r="AB70" s="15"/>
      <c r="AC70" s="15">
        <f t="shared" si="2"/>
        <v>1532</v>
      </c>
      <c r="AD70" s="15">
        <f t="shared" si="3"/>
        <v>1495</v>
      </c>
      <c r="AE70" s="15">
        <v>2005.29</v>
      </c>
      <c r="AF70" s="35">
        <f t="shared" si="1"/>
        <v>1509.5073530511795</v>
      </c>
      <c r="AG70" s="27"/>
      <c r="AH70" s="2"/>
      <c r="AI70" s="2"/>
      <c r="AJ70" s="2"/>
      <c r="AK70" s="2"/>
      <c r="AL70" s="43"/>
    </row>
    <row r="71" spans="1:38" ht="12.75">
      <c r="A71" s="30" t="s">
        <v>48</v>
      </c>
      <c r="C71" s="19">
        <v>227</v>
      </c>
      <c r="D71" s="16">
        <v>179</v>
      </c>
      <c r="E71" s="15">
        <v>99</v>
      </c>
      <c r="F71" s="16">
        <v>118</v>
      </c>
      <c r="G71" s="16">
        <v>66</v>
      </c>
      <c r="H71" s="16">
        <v>68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>
        <f t="shared" si="2"/>
        <v>392</v>
      </c>
      <c r="AD71" s="15">
        <f t="shared" si="3"/>
        <v>365</v>
      </c>
      <c r="AE71" s="15">
        <v>1428.63</v>
      </c>
      <c r="AF71" s="35">
        <f t="shared" si="1"/>
        <v>529.8782749907253</v>
      </c>
      <c r="AG71" s="27"/>
      <c r="AH71" s="2"/>
      <c r="AI71" s="2"/>
      <c r="AJ71" s="2"/>
      <c r="AK71" s="2"/>
      <c r="AL71" s="43"/>
    </row>
    <row r="72" spans="1:38" ht="12.75">
      <c r="A72" s="30" t="s">
        <v>49</v>
      </c>
      <c r="C72" s="19">
        <v>345</v>
      </c>
      <c r="D72" s="16">
        <v>308</v>
      </c>
      <c r="E72" s="16">
        <v>73</v>
      </c>
      <c r="F72" s="16">
        <v>84</v>
      </c>
      <c r="G72" s="16">
        <v>80</v>
      </c>
      <c r="H72" s="16">
        <v>75</v>
      </c>
      <c r="I72" s="15"/>
      <c r="J72" s="15"/>
      <c r="K72" s="15"/>
      <c r="L72" s="15">
        <v>1</v>
      </c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>
        <f t="shared" si="2"/>
        <v>498</v>
      </c>
      <c r="AD72" s="15">
        <f t="shared" si="3"/>
        <v>468</v>
      </c>
      <c r="AE72" s="15">
        <v>1309.57</v>
      </c>
      <c r="AF72" s="35">
        <f t="shared" si="1"/>
        <v>737.6467084615562</v>
      </c>
      <c r="AG72" s="27"/>
      <c r="AH72" s="2"/>
      <c r="AI72" s="2"/>
      <c r="AJ72" s="2"/>
      <c r="AK72" s="2"/>
      <c r="AL72" s="43"/>
    </row>
    <row r="73" spans="1:38" ht="12.75">
      <c r="A73" s="30" t="s">
        <v>50</v>
      </c>
      <c r="C73" s="19">
        <v>740</v>
      </c>
      <c r="D73" s="16">
        <v>664</v>
      </c>
      <c r="E73" s="16">
        <v>234</v>
      </c>
      <c r="F73" s="16">
        <v>236</v>
      </c>
      <c r="G73" s="16">
        <v>162</v>
      </c>
      <c r="H73" s="16">
        <v>194</v>
      </c>
      <c r="I73" s="15"/>
      <c r="J73" s="15"/>
      <c r="K73" s="16">
        <v>1</v>
      </c>
      <c r="L73" s="15">
        <v>1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>
        <f t="shared" si="2"/>
        <v>1137</v>
      </c>
      <c r="AD73" s="15">
        <f t="shared" si="3"/>
        <v>1095</v>
      </c>
      <c r="AE73" s="15">
        <v>2392.7</v>
      </c>
      <c r="AF73" s="35">
        <f t="shared" si="1"/>
        <v>932.8373803652778</v>
      </c>
      <c r="AG73" s="27"/>
      <c r="AH73" s="2"/>
      <c r="AI73" s="2"/>
      <c r="AJ73" s="2"/>
      <c r="AK73" s="2"/>
      <c r="AL73" s="43"/>
    </row>
    <row r="74" spans="1:38" ht="12.75">
      <c r="A74" s="30" t="s">
        <v>51</v>
      </c>
      <c r="C74" s="19">
        <v>917</v>
      </c>
      <c r="D74" s="16">
        <v>769</v>
      </c>
      <c r="E74" s="16">
        <v>194</v>
      </c>
      <c r="F74" s="16">
        <v>108</v>
      </c>
      <c r="G74" s="16">
        <v>199</v>
      </c>
      <c r="H74" s="16">
        <v>208</v>
      </c>
      <c r="I74" s="16">
        <v>2</v>
      </c>
      <c r="J74" s="16">
        <v>1</v>
      </c>
      <c r="K74" s="15"/>
      <c r="L74" s="16">
        <v>3</v>
      </c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>
        <v>1</v>
      </c>
      <c r="Y74" s="15"/>
      <c r="Z74" s="15"/>
      <c r="AA74" s="15"/>
      <c r="AB74" s="15"/>
      <c r="AC74" s="15">
        <f t="shared" si="2"/>
        <v>1312</v>
      </c>
      <c r="AD74" s="15">
        <f t="shared" si="3"/>
        <v>1090</v>
      </c>
      <c r="AE74" s="15">
        <v>3802.71</v>
      </c>
      <c r="AF74" s="35">
        <f t="shared" si="1"/>
        <v>631.6547935551225</v>
      </c>
      <c r="AG74" s="27"/>
      <c r="AH74" s="2"/>
      <c r="AI74" s="2"/>
      <c r="AJ74" s="2"/>
      <c r="AK74" s="2"/>
      <c r="AL74" s="43"/>
    </row>
    <row r="75" spans="1:38" ht="12.75">
      <c r="A75" s="30" t="s">
        <v>52</v>
      </c>
      <c r="C75" s="19">
        <v>307</v>
      </c>
      <c r="D75" s="15">
        <v>308</v>
      </c>
      <c r="E75" s="16">
        <v>53</v>
      </c>
      <c r="F75" s="16">
        <v>81</v>
      </c>
      <c r="G75" s="16">
        <v>110</v>
      </c>
      <c r="H75" s="16">
        <v>129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>
        <f t="shared" si="2"/>
        <v>470</v>
      </c>
      <c r="AD75" s="15">
        <f t="shared" si="3"/>
        <v>518</v>
      </c>
      <c r="AE75" s="15">
        <v>1522.2</v>
      </c>
      <c r="AF75" s="35">
        <f t="shared" si="1"/>
        <v>649.0605702273026</v>
      </c>
      <c r="AG75" s="27"/>
      <c r="AH75" s="2"/>
      <c r="AI75" s="2"/>
      <c r="AJ75" s="2"/>
      <c r="AK75" s="2"/>
      <c r="AL75" s="43"/>
    </row>
    <row r="76" spans="1:38" ht="12.75">
      <c r="A76" s="30" t="s">
        <v>53</v>
      </c>
      <c r="C76" s="19">
        <v>2153</v>
      </c>
      <c r="D76" s="15">
        <v>1983</v>
      </c>
      <c r="E76" s="16">
        <v>642</v>
      </c>
      <c r="F76" s="16">
        <v>765</v>
      </c>
      <c r="G76" s="16">
        <v>455</v>
      </c>
      <c r="H76" s="16">
        <v>671</v>
      </c>
      <c r="I76" s="16">
        <v>10</v>
      </c>
      <c r="J76" s="16">
        <v>7</v>
      </c>
      <c r="K76" s="16">
        <v>31</v>
      </c>
      <c r="L76" s="16">
        <v>40</v>
      </c>
      <c r="M76" s="15"/>
      <c r="N76" s="15"/>
      <c r="O76" s="15">
        <v>8</v>
      </c>
      <c r="P76" s="15">
        <v>49</v>
      </c>
      <c r="Q76" s="16">
        <v>1</v>
      </c>
      <c r="R76" s="15"/>
      <c r="S76" s="16">
        <v>2</v>
      </c>
      <c r="T76" s="16">
        <v>1</v>
      </c>
      <c r="U76" s="15"/>
      <c r="V76" s="16">
        <v>1</v>
      </c>
      <c r="W76" s="15"/>
      <c r="X76" s="16">
        <v>2</v>
      </c>
      <c r="Y76" s="16">
        <v>1</v>
      </c>
      <c r="Z76" s="16">
        <v>1</v>
      </c>
      <c r="AA76" s="15"/>
      <c r="AB76" s="15"/>
      <c r="AC76" s="15">
        <f t="shared" si="2"/>
        <v>3303</v>
      </c>
      <c r="AD76" s="15">
        <f t="shared" si="3"/>
        <v>3520</v>
      </c>
      <c r="AE76" s="15">
        <v>5001.13</v>
      </c>
      <c r="AF76" s="35">
        <f t="shared" si="1"/>
        <v>1364.2916700825613</v>
      </c>
      <c r="AG76" s="27"/>
      <c r="AH76" s="2"/>
      <c r="AI76" s="2"/>
      <c r="AJ76" s="2"/>
      <c r="AK76" s="2"/>
      <c r="AL76" s="43"/>
    </row>
    <row r="77" spans="1:38" ht="12.75">
      <c r="A77" s="30" t="s">
        <v>54</v>
      </c>
      <c r="C77" s="19">
        <v>284</v>
      </c>
      <c r="D77" s="15">
        <v>208</v>
      </c>
      <c r="E77" s="16">
        <v>137</v>
      </c>
      <c r="F77" s="16">
        <v>143</v>
      </c>
      <c r="G77" s="16">
        <v>154</v>
      </c>
      <c r="H77" s="16">
        <v>131</v>
      </c>
      <c r="I77" s="15"/>
      <c r="J77" s="15"/>
      <c r="K77" s="15"/>
      <c r="L77" s="16">
        <v>2</v>
      </c>
      <c r="M77" s="15"/>
      <c r="N77" s="15"/>
      <c r="O77" s="15">
        <v>1</v>
      </c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>
        <f t="shared" si="2"/>
        <v>576</v>
      </c>
      <c r="AD77" s="15">
        <f t="shared" si="3"/>
        <v>484</v>
      </c>
      <c r="AE77" s="15">
        <v>631.64</v>
      </c>
      <c r="AF77" s="35">
        <f>(AC77+AD77)/AE77*1000</f>
        <v>1678.1711101260212</v>
      </c>
      <c r="AG77" s="27"/>
      <c r="AH77" s="2"/>
      <c r="AI77" s="2"/>
      <c r="AJ77" s="2"/>
      <c r="AK77" s="2"/>
      <c r="AL77" s="43"/>
    </row>
    <row r="78" spans="1:38" ht="14.25" customHeight="1">
      <c r="A78" s="30" t="s">
        <v>55</v>
      </c>
      <c r="C78" s="19">
        <v>43184</v>
      </c>
      <c r="D78" s="15">
        <v>38628</v>
      </c>
      <c r="E78" s="15">
        <v>13560</v>
      </c>
      <c r="F78" s="15">
        <v>14814</v>
      </c>
      <c r="G78" s="15">
        <v>11828</v>
      </c>
      <c r="H78" s="15">
        <v>13652</v>
      </c>
      <c r="I78" s="15">
        <v>99</v>
      </c>
      <c r="J78" s="15">
        <v>109</v>
      </c>
      <c r="K78" s="15">
        <v>145</v>
      </c>
      <c r="L78" s="15">
        <v>194</v>
      </c>
      <c r="M78" s="15">
        <v>1</v>
      </c>
      <c r="N78" s="15">
        <v>6</v>
      </c>
      <c r="O78" s="15">
        <v>116</v>
      </c>
      <c r="P78" s="15">
        <v>180</v>
      </c>
      <c r="Q78" s="15">
        <v>19</v>
      </c>
      <c r="R78" s="15">
        <v>10</v>
      </c>
      <c r="S78" s="15">
        <v>7</v>
      </c>
      <c r="T78" s="15">
        <v>32</v>
      </c>
      <c r="U78" s="15">
        <v>4</v>
      </c>
      <c r="V78" s="15">
        <v>10</v>
      </c>
      <c r="W78" s="15">
        <v>6</v>
      </c>
      <c r="X78" s="15">
        <v>26</v>
      </c>
      <c r="Y78" s="15">
        <v>14</v>
      </c>
      <c r="Z78" s="15">
        <v>13</v>
      </c>
      <c r="AA78" s="15">
        <v>4</v>
      </c>
      <c r="AB78" s="15"/>
      <c r="AC78" s="15">
        <f t="shared" si="2"/>
        <v>68987</v>
      </c>
      <c r="AD78" s="15">
        <f t="shared" si="3"/>
        <v>67674</v>
      </c>
      <c r="AE78" s="15">
        <v>136237.46</v>
      </c>
      <c r="AF78" s="35">
        <f>(AC78+AD78)/AE78*1000</f>
        <v>1003.1088365857672</v>
      </c>
      <c r="AG78" s="27"/>
      <c r="AH78" s="2"/>
      <c r="AI78" s="2"/>
      <c r="AJ78" s="2"/>
      <c r="AK78" s="2"/>
      <c r="AL78" s="43"/>
    </row>
    <row r="79" spans="1:38" ht="13.5" thickBot="1">
      <c r="A79" s="36" t="s">
        <v>56</v>
      </c>
      <c r="C79" s="23">
        <v>68771</v>
      </c>
      <c r="D79" s="24">
        <v>66132</v>
      </c>
      <c r="E79" s="24">
        <v>17263</v>
      </c>
      <c r="F79" s="24">
        <v>19822</v>
      </c>
      <c r="G79" s="24">
        <v>21840</v>
      </c>
      <c r="H79" s="24">
        <v>24624</v>
      </c>
      <c r="I79" s="24">
        <v>340</v>
      </c>
      <c r="J79" s="24">
        <v>367</v>
      </c>
      <c r="K79" s="24">
        <v>340</v>
      </c>
      <c r="L79" s="24">
        <v>374</v>
      </c>
      <c r="M79" s="24">
        <v>4</v>
      </c>
      <c r="N79" s="24">
        <v>8</v>
      </c>
      <c r="O79" s="24">
        <v>375</v>
      </c>
      <c r="P79" s="24">
        <v>384</v>
      </c>
      <c r="Q79" s="24">
        <v>43</v>
      </c>
      <c r="R79" s="24">
        <v>40</v>
      </c>
      <c r="S79" s="24">
        <v>22</v>
      </c>
      <c r="T79" s="24">
        <v>59</v>
      </c>
      <c r="U79" s="24">
        <v>27</v>
      </c>
      <c r="V79" s="24">
        <v>24</v>
      </c>
      <c r="W79" s="24">
        <v>22</v>
      </c>
      <c r="X79" s="24">
        <v>46</v>
      </c>
      <c r="Y79" s="24">
        <v>46</v>
      </c>
      <c r="Z79" s="24">
        <v>27</v>
      </c>
      <c r="AA79" s="24">
        <v>7</v>
      </c>
      <c r="AB79" s="24"/>
      <c r="AC79" s="24">
        <f t="shared" si="2"/>
        <v>109100</v>
      </c>
      <c r="AD79" s="24">
        <f t="shared" si="3"/>
        <v>111907</v>
      </c>
      <c r="AE79" s="24">
        <v>138470.5</v>
      </c>
      <c r="AF79" s="37">
        <f>(AC79+AD79)/AE79*1000</f>
        <v>1596.0583662224083</v>
      </c>
      <c r="AG79" s="28"/>
      <c r="AH79" s="29"/>
      <c r="AI79" s="29"/>
      <c r="AJ79" s="29"/>
      <c r="AK79" s="29"/>
      <c r="AL79" s="44"/>
    </row>
    <row r="80" spans="1:38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38"/>
      <c r="AG80" s="2"/>
      <c r="AH80" s="2"/>
      <c r="AI80" s="2"/>
      <c r="AJ80" s="2"/>
      <c r="AK80" s="2"/>
      <c r="AL80" s="2"/>
    </row>
    <row r="81" spans="1:38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38"/>
      <c r="AG81" s="2"/>
      <c r="AH81" s="2"/>
      <c r="AI81" s="2"/>
      <c r="AJ81" s="2"/>
      <c r="AK81" s="2"/>
      <c r="AL81" s="2"/>
    </row>
    <row r="82" spans="1:38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38"/>
      <c r="AG82" s="2"/>
      <c r="AH82" s="2"/>
      <c r="AI82" s="2"/>
      <c r="AJ82" s="2"/>
      <c r="AK82" s="2"/>
      <c r="AL82" s="2"/>
    </row>
    <row r="83" spans="1:38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38"/>
      <c r="AG83" s="2"/>
      <c r="AH83" s="2"/>
      <c r="AI83" s="2"/>
      <c r="AJ83" s="2"/>
      <c r="AK83" s="2"/>
      <c r="AL83" s="2"/>
    </row>
    <row r="84" spans="1:38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38"/>
      <c r="AG84" s="2"/>
      <c r="AH84" s="2"/>
      <c r="AI84" s="2"/>
      <c r="AJ84" s="2"/>
      <c r="AK84" s="2"/>
      <c r="AL84" s="2"/>
    </row>
    <row r="85" spans="1:38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38"/>
      <c r="AG85" s="2"/>
      <c r="AH85" s="2"/>
      <c r="AI85" s="2"/>
      <c r="AJ85" s="2"/>
      <c r="AK85" s="2"/>
      <c r="AL85" s="2"/>
    </row>
    <row r="86" spans="1:38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38"/>
      <c r="AG86" s="2"/>
      <c r="AH86" s="2"/>
      <c r="AI86" s="2"/>
      <c r="AJ86" s="2"/>
      <c r="AK86" s="2"/>
      <c r="AL86" s="2"/>
    </row>
    <row r="87" spans="1:38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38"/>
      <c r="AG87" s="2"/>
      <c r="AH87" s="2"/>
      <c r="AI87" s="2"/>
      <c r="AJ87" s="2"/>
      <c r="AK87" s="2"/>
      <c r="AL87" s="2"/>
    </row>
    <row r="88" spans="1:38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38"/>
      <c r="AG88" s="2"/>
      <c r="AH88" s="2"/>
      <c r="AI88" s="2"/>
      <c r="AJ88" s="2"/>
      <c r="AK88" s="2"/>
      <c r="AL88" s="2"/>
    </row>
    <row r="89" spans="1:38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38"/>
      <c r="AG89" s="2"/>
      <c r="AH89" s="2"/>
      <c r="AI89" s="2"/>
      <c r="AJ89" s="2"/>
      <c r="AK89" s="2"/>
      <c r="AL89" s="2"/>
    </row>
    <row r="90" spans="1:38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38"/>
      <c r="AG90" s="2"/>
      <c r="AH90" s="2"/>
      <c r="AI90" s="2"/>
      <c r="AJ90" s="2"/>
      <c r="AK90" s="2"/>
      <c r="AL90" s="2"/>
    </row>
    <row r="91" spans="1:38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38"/>
      <c r="AG91" s="2"/>
      <c r="AH91" s="2"/>
      <c r="AI91" s="2"/>
      <c r="AJ91" s="2"/>
      <c r="AK91" s="2"/>
      <c r="AL91" s="2"/>
    </row>
    <row r="92" spans="1:38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38"/>
      <c r="AG92" s="2"/>
      <c r="AH92" s="2"/>
      <c r="AI92" s="2"/>
      <c r="AJ92" s="2"/>
      <c r="AK92" s="2"/>
      <c r="AL92" s="2"/>
    </row>
    <row r="93" spans="1:38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38"/>
      <c r="AG93" s="2"/>
      <c r="AH93" s="2"/>
      <c r="AI93" s="2"/>
      <c r="AJ93" s="2"/>
      <c r="AK93" s="2"/>
      <c r="AL93" s="2"/>
    </row>
    <row r="94" spans="1:38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38"/>
      <c r="AG94" s="2"/>
      <c r="AH94" s="2"/>
      <c r="AI94" s="2"/>
      <c r="AJ94" s="2"/>
      <c r="AK94" s="2"/>
      <c r="AL94" s="2"/>
    </row>
    <row r="95" ht="12.75">
      <c r="AF95" s="39"/>
    </row>
    <row r="96" ht="12.75">
      <c r="AF96" s="39"/>
    </row>
    <row r="97" ht="12.75">
      <c r="AF97" s="39"/>
    </row>
    <row r="98" ht="12.75">
      <c r="AF98" s="39"/>
    </row>
    <row r="99" ht="12.75">
      <c r="AF99" s="39"/>
    </row>
    <row r="100" ht="12.75">
      <c r="AF100" s="39"/>
    </row>
    <row r="101" ht="12.75">
      <c r="AF101" s="39"/>
    </row>
    <row r="102" ht="12.75">
      <c r="AF102" s="39"/>
    </row>
    <row r="103" ht="12.75">
      <c r="AF103" s="39"/>
    </row>
    <row r="104" ht="12.75">
      <c r="AF104" s="39"/>
    </row>
    <row r="105" ht="12.75">
      <c r="AF105" s="39"/>
    </row>
    <row r="106" ht="12.75">
      <c r="AF106" s="39"/>
    </row>
    <row r="107" ht="12.75">
      <c r="AF107" s="39"/>
    </row>
    <row r="108" ht="12.75">
      <c r="AF108" s="39"/>
    </row>
    <row r="109" ht="12.75">
      <c r="AF109" s="39"/>
    </row>
    <row r="110" ht="12.75">
      <c r="AF110" s="39"/>
    </row>
    <row r="111" ht="12.75">
      <c r="AF111" s="39"/>
    </row>
    <row r="112" ht="12.75">
      <c r="AF112" s="39"/>
    </row>
    <row r="113" ht="12.75">
      <c r="AF113" s="39"/>
    </row>
    <row r="114" ht="12.75">
      <c r="AF114" s="39"/>
    </row>
    <row r="115" ht="12.75">
      <c r="AF115" s="39"/>
    </row>
    <row r="116" ht="12.75">
      <c r="AF116" s="39"/>
    </row>
    <row r="117" ht="12.75">
      <c r="AF117" s="39"/>
    </row>
    <row r="118" ht="12.75">
      <c r="AF118" s="39"/>
    </row>
    <row r="119" ht="12.75">
      <c r="AF119" s="39"/>
    </row>
    <row r="120" ht="12.75">
      <c r="AF120" s="39"/>
    </row>
    <row r="121" ht="12.75">
      <c r="AF121" s="39"/>
    </row>
    <row r="122" ht="12.75">
      <c r="AF122" s="39"/>
    </row>
    <row r="123" ht="12.75">
      <c r="AF123" s="39"/>
    </row>
    <row r="124" ht="12.75">
      <c r="AF124" s="39"/>
    </row>
    <row r="125" ht="12.75">
      <c r="AF125" s="39"/>
    </row>
    <row r="126" ht="12.75">
      <c r="AF126" s="39"/>
    </row>
    <row r="127" ht="12.75">
      <c r="AF127" s="39"/>
    </row>
    <row r="128" ht="12.75">
      <c r="AF128" s="39"/>
    </row>
    <row r="129" ht="12.75">
      <c r="AF129" s="39"/>
    </row>
    <row r="130" ht="12.75">
      <c r="AF130" s="39"/>
    </row>
    <row r="131" ht="12.75">
      <c r="AF131" s="39"/>
    </row>
    <row r="132" ht="12.75">
      <c r="AF132" s="39"/>
    </row>
    <row r="133" ht="12.75">
      <c r="AF133" s="39"/>
    </row>
    <row r="134" ht="12.75">
      <c r="AF134" s="39"/>
    </row>
    <row r="135" ht="12.75">
      <c r="AF135" s="39"/>
    </row>
    <row r="136" ht="12.75">
      <c r="AF136" s="39"/>
    </row>
    <row r="137" ht="12.75">
      <c r="AF137" s="39"/>
    </row>
    <row r="138" ht="12.75">
      <c r="AF138" s="39"/>
    </row>
    <row r="139" ht="12.75">
      <c r="AF139" s="39"/>
    </row>
    <row r="140" ht="12.75">
      <c r="AF140" s="39"/>
    </row>
    <row r="141" ht="12.75">
      <c r="AF141" s="39"/>
    </row>
    <row r="142" ht="12.75">
      <c r="AF142" s="39"/>
    </row>
    <row r="143" ht="12.75">
      <c r="AF143" s="39"/>
    </row>
    <row r="144" ht="12.75">
      <c r="AF144" s="39"/>
    </row>
    <row r="145" ht="12.75">
      <c r="AF145" s="39"/>
    </row>
    <row r="146" ht="12.75">
      <c r="AF146" s="39"/>
    </row>
    <row r="147" ht="12.75">
      <c r="AF147" s="39"/>
    </row>
    <row r="148" ht="12.75">
      <c r="AF148" s="39"/>
    </row>
    <row r="149" ht="12.75">
      <c r="AF149" s="39"/>
    </row>
    <row r="150" ht="12.75">
      <c r="AF150" s="39"/>
    </row>
    <row r="151" ht="12.75">
      <c r="AF151" s="39"/>
    </row>
    <row r="152" ht="12.75">
      <c r="AF152" s="39"/>
    </row>
    <row r="153" ht="12.75">
      <c r="AF153" s="39"/>
    </row>
    <row r="154" ht="12.75">
      <c r="AF154" s="39"/>
    </row>
    <row r="155" ht="12.75">
      <c r="AF155" s="39"/>
    </row>
    <row r="156" ht="12.75">
      <c r="AF156" s="39"/>
    </row>
    <row r="157" ht="12.75">
      <c r="AF157" s="39"/>
    </row>
    <row r="158" ht="12.75">
      <c r="AF158" s="39"/>
    </row>
    <row r="159" ht="12.75">
      <c r="AF159" s="39"/>
    </row>
    <row r="160" ht="12.75">
      <c r="AF160" s="39"/>
    </row>
    <row r="161" ht="12.75">
      <c r="AF161" s="39"/>
    </row>
    <row r="162" ht="12.75">
      <c r="AF162" s="39"/>
    </row>
    <row r="163" ht="12.75">
      <c r="AF163" s="39"/>
    </row>
    <row r="164" ht="12.75">
      <c r="AF164" s="39"/>
    </row>
    <row r="165" ht="12.75">
      <c r="AF165" s="39"/>
    </row>
    <row r="166" ht="12.75">
      <c r="AF166" s="39"/>
    </row>
    <row r="167" ht="12.75">
      <c r="AF167" s="39"/>
    </row>
    <row r="168" ht="12.75">
      <c r="AF168" s="39"/>
    </row>
    <row r="169" ht="12.75">
      <c r="AF169" s="39"/>
    </row>
    <row r="170" ht="12.75">
      <c r="AF170" s="39"/>
    </row>
    <row r="171" ht="12.75">
      <c r="AF171" s="39"/>
    </row>
    <row r="172" ht="12.75">
      <c r="AF172" s="39"/>
    </row>
    <row r="173" ht="12.75">
      <c r="AF173" s="39"/>
    </row>
    <row r="174" ht="12.75">
      <c r="AF174" s="39"/>
    </row>
    <row r="175" ht="12.75">
      <c r="AF175" s="39"/>
    </row>
    <row r="176" ht="12.75">
      <c r="AF176" s="39"/>
    </row>
    <row r="177" ht="12.75">
      <c r="AF177" s="39"/>
    </row>
    <row r="178" ht="12.75">
      <c r="AF178" s="39"/>
    </row>
    <row r="179" ht="12.75">
      <c r="AF179" s="39"/>
    </row>
    <row r="180" ht="12.75">
      <c r="AF180" s="39"/>
    </row>
    <row r="181" ht="12.75">
      <c r="AF181" s="39"/>
    </row>
    <row r="182" ht="12.75">
      <c r="AF182" s="39"/>
    </row>
    <row r="183" ht="12.75">
      <c r="AF183" s="39"/>
    </row>
    <row r="184" ht="12.75">
      <c r="AF184" s="39"/>
    </row>
    <row r="185" ht="12.75">
      <c r="AF185" s="39"/>
    </row>
    <row r="186" ht="12.75">
      <c r="AF186" s="39"/>
    </row>
    <row r="187" ht="12.75">
      <c r="AF187" s="39"/>
    </row>
    <row r="188" ht="12.75">
      <c r="AF188" s="39"/>
    </row>
    <row r="189" ht="12.75">
      <c r="AF189" s="39"/>
    </row>
    <row r="190" ht="12.75">
      <c r="AF190" s="39"/>
    </row>
    <row r="191" ht="12.75">
      <c r="AF191" s="39"/>
    </row>
    <row r="192" ht="12.75">
      <c r="AF192" s="39"/>
    </row>
    <row r="193" ht="12.75">
      <c r="AF193" s="39"/>
    </row>
    <row r="194" ht="12.75">
      <c r="AF194" s="39"/>
    </row>
    <row r="195" ht="12.75">
      <c r="AF195" s="39"/>
    </row>
    <row r="196" ht="12.75">
      <c r="AF196" s="39"/>
    </row>
    <row r="197" ht="12.75">
      <c r="AF197" s="39"/>
    </row>
    <row r="198" ht="12.75">
      <c r="AF198" s="39"/>
    </row>
    <row r="199" ht="12.75">
      <c r="AF199" s="39"/>
    </row>
    <row r="200" ht="12.75">
      <c r="AF200" s="39"/>
    </row>
    <row r="201" ht="12.75">
      <c r="AF201" s="39"/>
    </row>
    <row r="202" ht="12.75">
      <c r="AF202" s="39"/>
    </row>
    <row r="203" ht="12.75">
      <c r="AF203" s="39"/>
    </row>
    <row r="204" ht="12.75">
      <c r="AF204" s="39"/>
    </row>
    <row r="205" ht="12.75">
      <c r="AF205" s="39"/>
    </row>
    <row r="206" ht="12.75">
      <c r="AF206" s="39"/>
    </row>
    <row r="207" ht="12.75">
      <c r="AF207" s="39"/>
    </row>
    <row r="208" ht="12.75">
      <c r="AF208" s="39"/>
    </row>
    <row r="209" ht="12.75">
      <c r="AF209" s="39"/>
    </row>
    <row r="210" ht="12.75">
      <c r="AF210" s="39"/>
    </row>
    <row r="211" ht="12.75">
      <c r="AF211" s="39"/>
    </row>
    <row r="212" ht="12.75">
      <c r="AF212" s="39"/>
    </row>
    <row r="213" ht="12.75">
      <c r="AF213" s="39"/>
    </row>
    <row r="214" ht="12.75">
      <c r="AF214" s="39"/>
    </row>
    <row r="215" ht="12.75">
      <c r="AF215" s="39"/>
    </row>
    <row r="216" ht="12.75">
      <c r="AF216" s="39"/>
    </row>
    <row r="217" ht="12.75">
      <c r="AF217" s="39"/>
    </row>
    <row r="218" ht="12.75">
      <c r="AF218" s="39"/>
    </row>
    <row r="219" ht="12.75">
      <c r="AF219" s="39"/>
    </row>
    <row r="220" ht="12.75">
      <c r="AF220" s="39"/>
    </row>
    <row r="221" ht="12.75">
      <c r="AF221" s="39"/>
    </row>
    <row r="222" ht="12.75">
      <c r="AF222" s="39"/>
    </row>
    <row r="223" ht="12.75">
      <c r="AF223" s="39"/>
    </row>
    <row r="224" ht="12.75">
      <c r="AF224" s="39"/>
    </row>
    <row r="225" ht="12.75">
      <c r="AF225" s="39"/>
    </row>
    <row r="226" ht="12.75">
      <c r="AF226" s="39"/>
    </row>
    <row r="227" ht="12.75">
      <c r="AF227" s="39"/>
    </row>
    <row r="228" ht="12.75">
      <c r="AF228" s="39"/>
    </row>
    <row r="229" ht="12.75">
      <c r="AF229" s="39"/>
    </row>
    <row r="230" ht="12.75">
      <c r="AF230" s="39"/>
    </row>
    <row r="231" ht="12.75">
      <c r="AF231" s="39"/>
    </row>
    <row r="232" ht="12.75">
      <c r="AF232" s="39"/>
    </row>
    <row r="233" ht="12.75">
      <c r="AF233" s="39"/>
    </row>
    <row r="234" ht="12.75">
      <c r="AF234" s="39"/>
    </row>
    <row r="235" ht="12.75">
      <c r="AF235" s="39"/>
    </row>
    <row r="236" ht="12.75">
      <c r="AF236" s="39"/>
    </row>
    <row r="237" ht="12.75">
      <c r="AF237" s="39"/>
    </row>
    <row r="238" ht="12.75">
      <c r="AF238" s="39"/>
    </row>
    <row r="239" ht="12.75">
      <c r="AF239" s="39"/>
    </row>
    <row r="240" ht="12.75">
      <c r="AF240" s="39"/>
    </row>
    <row r="241" ht="12.75">
      <c r="AF241" s="39"/>
    </row>
    <row r="242" ht="12.75">
      <c r="AF242" s="39"/>
    </row>
    <row r="243" ht="12.75">
      <c r="AF243" s="39"/>
    </row>
    <row r="244" ht="12.75">
      <c r="AF244" s="39"/>
    </row>
    <row r="245" ht="12.75">
      <c r="AF245" s="39"/>
    </row>
    <row r="246" ht="12.75">
      <c r="AF246" s="39"/>
    </row>
    <row r="247" ht="12.75">
      <c r="AF247" s="39"/>
    </row>
    <row r="248" ht="12.75">
      <c r="AF248" s="39"/>
    </row>
    <row r="249" ht="12.75">
      <c r="AF249" s="39"/>
    </row>
    <row r="250" ht="12.75">
      <c r="AF250" s="39"/>
    </row>
    <row r="251" ht="12.75">
      <c r="AF251" s="39"/>
    </row>
    <row r="252" ht="12.75">
      <c r="AF252" s="39"/>
    </row>
    <row r="253" ht="12.75">
      <c r="AF253" s="39"/>
    </row>
    <row r="254" ht="12.75">
      <c r="AF254" s="39"/>
    </row>
    <row r="255" ht="12.75">
      <c r="AF255" s="39"/>
    </row>
    <row r="256" ht="12.75">
      <c r="AF256" s="39"/>
    </row>
    <row r="257" ht="12.75">
      <c r="AF257" s="39"/>
    </row>
    <row r="258" ht="12.75">
      <c r="AF258" s="39"/>
    </row>
    <row r="259" ht="12.75">
      <c r="AF259" s="39"/>
    </row>
    <row r="260" ht="12.75">
      <c r="AF260" s="39"/>
    </row>
    <row r="261" ht="12.75">
      <c r="AF261" s="39"/>
    </row>
    <row r="262" ht="12.75">
      <c r="AF262" s="39"/>
    </row>
    <row r="263" ht="12.75">
      <c r="AF263" s="39"/>
    </row>
    <row r="264" ht="12.75">
      <c r="AF264" s="39"/>
    </row>
    <row r="265" ht="12.75">
      <c r="AF265" s="39"/>
    </row>
    <row r="266" ht="12.75">
      <c r="AF266" s="39"/>
    </row>
    <row r="267" ht="12.75">
      <c r="AF267" s="39"/>
    </row>
    <row r="268" ht="12.75">
      <c r="AF268" s="39"/>
    </row>
    <row r="269" ht="12.75">
      <c r="AF269" s="39"/>
    </row>
    <row r="270" ht="12.75">
      <c r="AF270" s="39"/>
    </row>
    <row r="271" ht="12.75">
      <c r="AF271" s="39"/>
    </row>
    <row r="272" ht="12.75">
      <c r="AF272" s="39"/>
    </row>
    <row r="273" ht="12.75">
      <c r="AF273" s="39"/>
    </row>
    <row r="274" ht="12.75">
      <c r="AF274" s="39"/>
    </row>
    <row r="275" ht="12.75">
      <c r="AF275" s="39"/>
    </row>
    <row r="276" ht="12.75">
      <c r="AF276" s="39"/>
    </row>
    <row r="277" ht="12.75">
      <c r="AF277" s="39"/>
    </row>
    <row r="278" ht="12.75">
      <c r="AF278" s="39"/>
    </row>
    <row r="279" ht="12.75">
      <c r="AF279" s="39"/>
    </row>
    <row r="280" ht="12.75">
      <c r="AF280" s="39"/>
    </row>
    <row r="281" ht="12.75">
      <c r="AF281" s="39"/>
    </row>
    <row r="282" ht="12.75">
      <c r="AF282" s="39"/>
    </row>
    <row r="283" ht="12.75">
      <c r="AF283" s="39"/>
    </row>
    <row r="284" ht="12.75">
      <c r="AF284" s="39"/>
    </row>
    <row r="285" ht="12.75">
      <c r="AF285" s="39"/>
    </row>
    <row r="286" ht="12.75">
      <c r="AF286" s="39"/>
    </row>
    <row r="287" ht="12.75">
      <c r="AF287" s="39"/>
    </row>
    <row r="288" ht="12.75">
      <c r="AF288" s="39"/>
    </row>
    <row r="289" ht="12.75">
      <c r="AF289" s="39"/>
    </row>
    <row r="290" ht="12.75">
      <c r="AF290" s="39"/>
    </row>
    <row r="291" ht="12.75">
      <c r="AF291" s="39"/>
    </row>
    <row r="292" ht="12.75">
      <c r="AF292" s="39"/>
    </row>
    <row r="293" ht="12.75">
      <c r="AF293" s="39"/>
    </row>
    <row r="294" ht="12.75">
      <c r="AF294" s="39"/>
    </row>
    <row r="295" ht="12.75">
      <c r="AF295" s="39"/>
    </row>
    <row r="296" ht="12.75">
      <c r="AF296" s="39"/>
    </row>
    <row r="297" ht="12.75">
      <c r="AF297" s="39"/>
    </row>
    <row r="298" ht="12.75">
      <c r="AF298" s="39"/>
    </row>
    <row r="299" ht="12.75">
      <c r="AF299" s="39"/>
    </row>
    <row r="300" ht="12.75">
      <c r="AF300" s="39"/>
    </row>
    <row r="301" ht="12.75">
      <c r="AF301" s="39"/>
    </row>
    <row r="302" ht="12.75">
      <c r="AF302" s="39"/>
    </row>
    <row r="303" ht="12.75">
      <c r="AF303" s="39"/>
    </row>
    <row r="304" ht="12.75">
      <c r="AF304" s="39"/>
    </row>
    <row r="305" ht="12.75">
      <c r="AF305" s="39"/>
    </row>
    <row r="306" ht="12.75">
      <c r="AF306" s="39"/>
    </row>
    <row r="307" ht="12.75">
      <c r="AF307" s="39"/>
    </row>
    <row r="308" ht="12.75">
      <c r="AF308" s="39"/>
    </row>
    <row r="309" ht="12.75">
      <c r="AF309" s="39"/>
    </row>
    <row r="310" ht="12.75">
      <c r="AF310" s="39"/>
    </row>
    <row r="311" ht="12.75">
      <c r="AF311" s="39"/>
    </row>
    <row r="312" ht="12.75">
      <c r="AF312" s="39"/>
    </row>
    <row r="313" ht="12.75">
      <c r="AF313" s="39"/>
    </row>
    <row r="314" ht="12.75">
      <c r="AF314" s="39"/>
    </row>
    <row r="315" ht="12.75">
      <c r="AF315" s="39"/>
    </row>
    <row r="316" ht="12.75">
      <c r="AF316" s="39"/>
    </row>
    <row r="317" ht="12.75">
      <c r="AF317" s="39"/>
    </row>
    <row r="318" ht="12.75">
      <c r="AF318" s="39"/>
    </row>
    <row r="319" ht="12.75">
      <c r="AF319" s="39"/>
    </row>
    <row r="320" ht="12.75">
      <c r="AF320" s="39"/>
    </row>
    <row r="321" ht="12.75">
      <c r="AF321" s="39"/>
    </row>
    <row r="322" ht="12.75">
      <c r="AF322" s="39"/>
    </row>
    <row r="323" ht="12.75">
      <c r="AF323" s="39"/>
    </row>
    <row r="324" ht="12.75">
      <c r="AF324" s="39"/>
    </row>
    <row r="325" ht="12.75">
      <c r="AF325" s="39"/>
    </row>
    <row r="326" ht="12.75">
      <c r="AF326" s="39"/>
    </row>
    <row r="327" ht="12.75">
      <c r="AF327" s="39"/>
    </row>
    <row r="328" ht="12.75">
      <c r="AF328" s="39"/>
    </row>
    <row r="329" ht="12.75">
      <c r="AF329" s="39"/>
    </row>
    <row r="330" ht="12.75">
      <c r="AF330" s="39"/>
    </row>
    <row r="331" ht="12.75">
      <c r="AF331" s="39"/>
    </row>
    <row r="332" ht="12.75">
      <c r="AF332" s="39"/>
    </row>
    <row r="333" ht="12.75">
      <c r="AF333" s="39"/>
    </row>
    <row r="334" ht="12.75">
      <c r="AF334" s="39"/>
    </row>
    <row r="335" ht="12.75">
      <c r="AF335" s="39"/>
    </row>
    <row r="336" ht="12.75">
      <c r="AF336" s="39"/>
    </row>
    <row r="337" ht="12.75">
      <c r="AF337" s="39"/>
    </row>
    <row r="338" ht="12.75">
      <c r="AF338" s="39"/>
    </row>
    <row r="339" ht="12.75">
      <c r="AF339" s="39"/>
    </row>
    <row r="340" ht="12.75">
      <c r="AF340" s="39"/>
    </row>
    <row r="341" ht="12.75">
      <c r="AF341" s="39"/>
    </row>
    <row r="342" ht="12.75">
      <c r="AF342" s="39"/>
    </row>
    <row r="343" ht="12.75">
      <c r="AF343" s="39"/>
    </row>
    <row r="344" ht="12.75">
      <c r="AF344" s="39"/>
    </row>
    <row r="345" ht="12.75">
      <c r="AF345" s="39"/>
    </row>
    <row r="346" ht="12.75">
      <c r="AF346" s="39"/>
    </row>
    <row r="347" ht="12.75">
      <c r="AF347" s="39"/>
    </row>
    <row r="348" ht="12.75">
      <c r="AF348" s="39"/>
    </row>
    <row r="349" ht="12.75">
      <c r="AF349" s="39"/>
    </row>
    <row r="350" ht="12.75">
      <c r="AF350" s="39"/>
    </row>
    <row r="351" ht="12.75">
      <c r="AF351" s="39"/>
    </row>
    <row r="352" ht="12.75">
      <c r="AF352" s="39"/>
    </row>
    <row r="353" ht="12.75">
      <c r="AF353" s="39"/>
    </row>
    <row r="354" ht="12.75">
      <c r="AF354" s="39"/>
    </row>
    <row r="355" ht="12.75">
      <c r="AF355" s="39"/>
    </row>
    <row r="356" ht="12.75">
      <c r="AF356" s="39"/>
    </row>
    <row r="357" ht="12.75">
      <c r="AF357" s="39"/>
    </row>
    <row r="358" ht="12.75">
      <c r="AF358" s="39"/>
    </row>
    <row r="359" ht="12.75">
      <c r="AF359" s="39"/>
    </row>
    <row r="360" ht="12.75">
      <c r="AF360" s="39"/>
    </row>
    <row r="361" ht="12.75">
      <c r="AF361" s="39"/>
    </row>
    <row r="362" ht="12.75">
      <c r="AF362" s="39"/>
    </row>
    <row r="363" ht="12.75">
      <c r="AF363" s="39"/>
    </row>
    <row r="364" ht="12.75">
      <c r="AF364" s="39"/>
    </row>
    <row r="365" ht="12.75">
      <c r="AF365" s="39"/>
    </row>
    <row r="366" ht="12.75">
      <c r="AF366" s="39"/>
    </row>
    <row r="367" ht="12.75">
      <c r="AF367" s="39"/>
    </row>
    <row r="368" ht="12.75">
      <c r="AF368" s="39"/>
    </row>
    <row r="369" ht="12.75">
      <c r="AF369" s="39"/>
    </row>
    <row r="370" ht="12.75">
      <c r="AF370" s="39"/>
    </row>
    <row r="371" ht="12.75">
      <c r="AF371" s="39"/>
    </row>
    <row r="372" ht="12.75">
      <c r="AF372" s="39"/>
    </row>
    <row r="373" ht="12.75">
      <c r="AF373" s="39"/>
    </row>
    <row r="374" ht="12.75">
      <c r="AF374" s="39"/>
    </row>
    <row r="375" ht="12.75">
      <c r="AF375" s="39"/>
    </row>
    <row r="376" ht="12.75">
      <c r="AF376" s="39"/>
    </row>
    <row r="377" ht="12.75">
      <c r="AF377" s="39"/>
    </row>
    <row r="378" ht="12.75">
      <c r="AF378" s="39"/>
    </row>
    <row r="379" ht="12.75">
      <c r="AF379" s="39"/>
    </row>
    <row r="380" ht="12.75">
      <c r="AF380" s="39"/>
    </row>
    <row r="381" ht="12.75">
      <c r="AF381" s="39"/>
    </row>
    <row r="382" ht="12.75">
      <c r="AF382" s="39"/>
    </row>
    <row r="383" ht="12.75">
      <c r="AF383" s="39"/>
    </row>
    <row r="384" ht="12.75">
      <c r="AF384" s="39"/>
    </row>
    <row r="385" ht="12.75">
      <c r="AF385" s="39"/>
    </row>
    <row r="386" ht="12.75">
      <c r="AF386" s="39"/>
    </row>
    <row r="387" ht="12.75">
      <c r="AF387" s="39"/>
    </row>
    <row r="388" ht="12.75">
      <c r="AF388" s="39"/>
    </row>
    <row r="389" ht="12.75">
      <c r="AF389" s="39"/>
    </row>
    <row r="390" ht="12.75">
      <c r="AF390" s="39"/>
    </row>
    <row r="391" ht="12.75">
      <c r="AF391" s="39"/>
    </row>
    <row r="392" ht="12.75">
      <c r="AF392" s="39"/>
    </row>
    <row r="393" ht="12.75">
      <c r="AF393" s="39"/>
    </row>
    <row r="394" ht="12.75">
      <c r="AF394" s="39"/>
    </row>
    <row r="395" ht="12.75">
      <c r="AF395" s="39"/>
    </row>
    <row r="396" ht="12.75">
      <c r="AF396" s="39"/>
    </row>
    <row r="397" ht="12.75">
      <c r="AF397" s="39"/>
    </row>
    <row r="398" ht="12.75">
      <c r="AF398" s="39"/>
    </row>
    <row r="399" ht="12.75">
      <c r="AF399" s="39"/>
    </row>
    <row r="400" ht="12.75">
      <c r="AF400" s="39"/>
    </row>
    <row r="401" ht="12.75">
      <c r="AF401" s="39"/>
    </row>
    <row r="402" ht="12.75">
      <c r="AF402" s="39"/>
    </row>
    <row r="403" ht="12.75">
      <c r="AF403" s="39"/>
    </row>
    <row r="404" ht="12.75">
      <c r="AF404" s="39"/>
    </row>
    <row r="405" ht="12.75">
      <c r="AF405" s="39"/>
    </row>
    <row r="406" ht="12.75">
      <c r="AF406" s="39"/>
    </row>
    <row r="407" ht="12.75">
      <c r="AF407" s="39"/>
    </row>
    <row r="408" ht="12.75">
      <c r="AF408" s="39"/>
    </row>
    <row r="409" ht="12.75">
      <c r="AF409" s="39"/>
    </row>
    <row r="410" ht="12.75">
      <c r="AF410" s="39"/>
    </row>
    <row r="411" ht="12.75">
      <c r="AF411" s="39"/>
    </row>
    <row r="412" ht="12.75">
      <c r="AF412" s="39"/>
    </row>
    <row r="413" ht="12.75">
      <c r="AF413" s="39"/>
    </row>
    <row r="414" ht="12.75">
      <c r="AF414" s="39"/>
    </row>
    <row r="415" ht="12.75">
      <c r="AF415" s="39"/>
    </row>
    <row r="416" ht="12.75">
      <c r="AF416" s="39"/>
    </row>
    <row r="417" ht="12.75">
      <c r="AF417" s="39"/>
    </row>
    <row r="418" ht="12.75">
      <c r="AF418" s="39"/>
    </row>
    <row r="419" ht="12.75">
      <c r="AF419" s="39"/>
    </row>
    <row r="420" ht="12.75">
      <c r="AF420" s="39"/>
    </row>
    <row r="421" ht="12.75">
      <c r="AF421" s="39"/>
    </row>
    <row r="422" ht="12.75">
      <c r="AF422" s="39"/>
    </row>
    <row r="423" ht="12.75">
      <c r="AF423" s="39"/>
    </row>
    <row r="424" ht="12.75">
      <c r="AF424" s="39"/>
    </row>
    <row r="425" ht="12.75">
      <c r="AF425" s="39"/>
    </row>
    <row r="426" ht="12.75">
      <c r="AF426" s="39"/>
    </row>
    <row r="427" ht="12.75">
      <c r="AF427" s="39"/>
    </row>
    <row r="428" ht="12.75">
      <c r="AF428" s="39"/>
    </row>
    <row r="429" ht="12.75">
      <c r="AF429" s="39"/>
    </row>
    <row r="430" ht="12.75">
      <c r="AF430" s="39"/>
    </row>
    <row r="431" ht="12.75">
      <c r="AF431" s="39"/>
    </row>
    <row r="432" ht="12.75">
      <c r="AF432" s="39"/>
    </row>
    <row r="433" ht="12.75">
      <c r="AF433" s="39"/>
    </row>
    <row r="434" ht="12.75">
      <c r="AF434" s="39"/>
    </row>
    <row r="435" ht="12.75">
      <c r="AF435" s="39"/>
    </row>
    <row r="436" ht="12.75">
      <c r="AF436" s="39"/>
    </row>
    <row r="437" ht="12.75">
      <c r="AF437" s="39"/>
    </row>
    <row r="438" ht="12.75">
      <c r="AF438" s="39"/>
    </row>
    <row r="439" ht="12.75">
      <c r="AF439" s="39"/>
    </row>
    <row r="440" ht="12.75">
      <c r="AF440" s="39"/>
    </row>
    <row r="441" ht="12.75">
      <c r="AF441" s="39"/>
    </row>
    <row r="442" ht="12.75">
      <c r="AF442" s="39"/>
    </row>
    <row r="443" ht="12.75">
      <c r="AF443" s="39"/>
    </row>
    <row r="444" ht="12.75">
      <c r="AF444" s="39"/>
    </row>
    <row r="445" ht="12.75">
      <c r="AF445" s="39"/>
    </row>
    <row r="446" ht="12.75">
      <c r="AF446" s="39"/>
    </row>
    <row r="447" ht="12.75">
      <c r="AF447" s="39"/>
    </row>
    <row r="448" ht="12.75">
      <c r="AF448" s="39"/>
    </row>
    <row r="449" ht="12.75">
      <c r="AF449" s="39"/>
    </row>
    <row r="450" ht="12.75">
      <c r="AF450" s="39"/>
    </row>
    <row r="451" ht="12.75">
      <c r="AF451" s="39"/>
    </row>
    <row r="452" ht="12.75">
      <c r="AF452" s="39"/>
    </row>
    <row r="453" ht="12.75">
      <c r="AF453" s="39"/>
    </row>
    <row r="454" ht="12.75">
      <c r="AF454" s="39"/>
    </row>
    <row r="455" ht="12.75">
      <c r="AF455" s="39"/>
    </row>
    <row r="456" ht="12.75">
      <c r="AF456" s="39"/>
    </row>
    <row r="457" ht="12.75">
      <c r="AF457" s="39"/>
    </row>
    <row r="458" ht="12.75">
      <c r="AF458" s="39"/>
    </row>
    <row r="459" ht="12.75">
      <c r="AF459" s="39"/>
    </row>
    <row r="460" ht="12.75">
      <c r="AF460" s="39"/>
    </row>
    <row r="461" ht="12.75">
      <c r="AF461" s="39"/>
    </row>
    <row r="462" ht="12.75">
      <c r="AF462" s="39"/>
    </row>
    <row r="463" ht="12.75">
      <c r="AF463" s="39"/>
    </row>
    <row r="464" ht="12.75">
      <c r="AF464" s="39"/>
    </row>
    <row r="465" ht="12.75">
      <c r="AF465" s="39"/>
    </row>
    <row r="466" ht="12.75">
      <c r="AF466" s="39"/>
    </row>
    <row r="467" ht="12.75">
      <c r="AF467" s="39"/>
    </row>
    <row r="468" ht="12.75">
      <c r="AF468" s="39"/>
    </row>
    <row r="469" ht="12.75">
      <c r="AF469" s="39"/>
    </row>
    <row r="470" ht="12.75">
      <c r="AF470" s="39"/>
    </row>
    <row r="471" ht="12.75">
      <c r="AF471" s="39"/>
    </row>
    <row r="472" ht="12.75">
      <c r="AF472" s="39"/>
    </row>
    <row r="473" ht="12.75">
      <c r="AF473" s="39"/>
    </row>
    <row r="474" ht="12.75">
      <c r="AF474" s="39"/>
    </row>
    <row r="475" ht="12.75">
      <c r="AF475" s="39"/>
    </row>
    <row r="476" ht="12.75">
      <c r="AF476" s="39"/>
    </row>
    <row r="477" ht="12.75">
      <c r="AF477" s="39"/>
    </row>
    <row r="478" ht="12.75">
      <c r="AF478" s="39"/>
    </row>
    <row r="479" ht="12.75">
      <c r="AF479" s="39"/>
    </row>
    <row r="480" ht="12.75">
      <c r="AF480" s="39"/>
    </row>
    <row r="481" ht="12.75">
      <c r="AF481" s="39"/>
    </row>
    <row r="482" ht="12.75">
      <c r="AF482" s="39"/>
    </row>
    <row r="483" ht="12.75">
      <c r="AF483" s="39"/>
    </row>
    <row r="484" ht="12.75">
      <c r="AF484" s="39"/>
    </row>
    <row r="485" ht="12.75">
      <c r="AF485" s="39"/>
    </row>
    <row r="486" ht="12.75">
      <c r="AF486" s="39"/>
    </row>
    <row r="487" ht="12.75">
      <c r="AF487" s="39"/>
    </row>
    <row r="488" ht="12.75">
      <c r="AF488" s="39"/>
    </row>
    <row r="489" ht="12.75">
      <c r="AF489" s="39"/>
    </row>
    <row r="490" ht="12.75">
      <c r="AF490" s="39"/>
    </row>
    <row r="491" ht="12.75">
      <c r="AF491" s="39"/>
    </row>
    <row r="492" ht="12.75">
      <c r="AF492" s="39"/>
    </row>
    <row r="493" ht="12.75">
      <c r="AF493" s="39"/>
    </row>
    <row r="494" ht="12.75">
      <c r="AF494" s="39"/>
    </row>
    <row r="495" ht="12.75">
      <c r="AF495" s="39"/>
    </row>
    <row r="496" ht="12.75">
      <c r="AF496" s="39"/>
    </row>
    <row r="497" ht="12.75">
      <c r="AF497" s="39"/>
    </row>
    <row r="498" ht="12.75">
      <c r="AF498" s="39"/>
    </row>
    <row r="499" ht="12.75">
      <c r="AF499" s="39"/>
    </row>
    <row r="500" ht="12.75">
      <c r="AF500" s="39"/>
    </row>
    <row r="501" ht="12.75">
      <c r="AF501" s="39"/>
    </row>
    <row r="502" ht="12.75">
      <c r="AF502" s="39"/>
    </row>
    <row r="503" ht="12.75">
      <c r="AF503" s="39"/>
    </row>
    <row r="504" ht="12.75">
      <c r="AF504" s="39"/>
    </row>
    <row r="505" ht="12.75">
      <c r="AF505" s="39"/>
    </row>
    <row r="506" ht="12.75">
      <c r="AF506" s="39"/>
    </row>
    <row r="507" ht="12.75">
      <c r="AF507" s="39"/>
    </row>
    <row r="508" ht="12.75">
      <c r="AF508" s="39"/>
    </row>
    <row r="509" ht="12.75">
      <c r="AF509" s="39"/>
    </row>
    <row r="510" ht="12.75">
      <c r="AF510" s="39"/>
    </row>
    <row r="511" ht="12.75">
      <c r="AF511" s="39"/>
    </row>
    <row r="512" ht="12.75">
      <c r="AF512" s="39"/>
    </row>
    <row r="513" ht="12.75">
      <c r="AF513" s="39"/>
    </row>
    <row r="514" ht="12.75">
      <c r="AF514" s="39"/>
    </row>
    <row r="515" ht="12.75">
      <c r="AF515" s="39"/>
    </row>
    <row r="516" ht="12.75">
      <c r="AF516" s="39"/>
    </row>
    <row r="517" ht="12.75">
      <c r="AF517" s="39"/>
    </row>
    <row r="518" ht="12.75">
      <c r="AF518" s="39"/>
    </row>
    <row r="519" ht="12.75">
      <c r="AF519" s="39"/>
    </row>
    <row r="520" ht="12.75">
      <c r="AF520" s="39"/>
    </row>
    <row r="521" ht="12.75">
      <c r="AF521" s="39"/>
    </row>
    <row r="522" ht="12.75">
      <c r="AF522" s="39"/>
    </row>
    <row r="523" ht="12.75">
      <c r="AF523" s="39"/>
    </row>
    <row r="524" ht="12.75">
      <c r="AF524" s="39"/>
    </row>
    <row r="525" ht="12.75">
      <c r="AF525" s="39"/>
    </row>
    <row r="526" ht="12.75">
      <c r="AF526" s="39"/>
    </row>
    <row r="527" ht="12.75">
      <c r="AF527" s="39"/>
    </row>
    <row r="528" ht="12.75">
      <c r="AF528" s="39"/>
    </row>
    <row r="529" ht="12.75">
      <c r="AF529" s="39"/>
    </row>
    <row r="530" ht="12.75">
      <c r="AF530" s="39"/>
    </row>
    <row r="531" ht="12.75">
      <c r="AF531" s="39"/>
    </row>
    <row r="532" ht="12.75">
      <c r="AF532" s="39"/>
    </row>
    <row r="533" ht="12.75">
      <c r="AF533" s="39"/>
    </row>
    <row r="534" ht="12.75">
      <c r="AF534" s="39"/>
    </row>
    <row r="535" ht="12.75">
      <c r="AF535" s="39"/>
    </row>
    <row r="536" ht="12.75">
      <c r="AF536" s="39"/>
    </row>
    <row r="537" ht="12.75">
      <c r="AF537" s="39"/>
    </row>
    <row r="538" ht="12.75">
      <c r="AF538" s="39"/>
    </row>
    <row r="539" ht="12.75">
      <c r="AF539" s="39"/>
    </row>
    <row r="540" ht="12.75">
      <c r="AF540" s="39"/>
    </row>
    <row r="541" ht="12.75">
      <c r="AF541" s="39"/>
    </row>
    <row r="542" ht="12.75">
      <c r="AF542" s="39"/>
    </row>
    <row r="543" ht="12.75">
      <c r="AF543" s="39"/>
    </row>
    <row r="544" ht="12.75">
      <c r="AF544" s="39"/>
    </row>
    <row r="545" ht="12.75">
      <c r="AF545" s="39"/>
    </row>
    <row r="546" ht="12.75">
      <c r="AF546" s="39"/>
    </row>
    <row r="547" ht="12.75">
      <c r="AF547" s="39"/>
    </row>
    <row r="548" ht="12.75">
      <c r="AF548" s="39"/>
    </row>
    <row r="549" ht="12.75">
      <c r="AF549" s="39"/>
    </row>
    <row r="550" ht="12.75">
      <c r="AF550" s="39"/>
    </row>
    <row r="551" ht="12.75">
      <c r="AF551" s="39"/>
    </row>
    <row r="552" ht="12.75">
      <c r="AF552" s="39"/>
    </row>
    <row r="553" ht="12.75">
      <c r="AF553" s="39"/>
    </row>
    <row r="554" ht="12.75">
      <c r="AF554" s="39"/>
    </row>
    <row r="555" ht="12.75">
      <c r="AF555" s="39"/>
    </row>
    <row r="556" ht="12.75">
      <c r="AF556" s="39"/>
    </row>
    <row r="557" ht="12.75">
      <c r="AF557" s="39"/>
    </row>
    <row r="558" ht="12.75">
      <c r="AF558" s="39"/>
    </row>
    <row r="559" ht="12.75">
      <c r="AF559" s="39"/>
    </row>
    <row r="560" ht="12.75">
      <c r="AF560" s="39"/>
    </row>
    <row r="561" ht="12.75">
      <c r="AF561" s="39"/>
    </row>
    <row r="562" ht="12.75">
      <c r="AF562" s="39"/>
    </row>
    <row r="563" ht="12.75">
      <c r="AF563" s="39"/>
    </row>
    <row r="564" ht="12.75">
      <c r="AF564" s="39"/>
    </row>
    <row r="565" ht="12.75">
      <c r="AF565" s="39"/>
    </row>
    <row r="566" ht="12.75">
      <c r="AF566" s="39"/>
    </row>
    <row r="567" ht="12.75">
      <c r="AF567" s="39"/>
    </row>
    <row r="568" ht="12.75">
      <c r="AF568" s="39"/>
    </row>
    <row r="569" ht="12.75">
      <c r="AF569" s="39"/>
    </row>
    <row r="570" ht="12.75">
      <c r="AF570" s="39"/>
    </row>
    <row r="571" ht="12.75">
      <c r="AF571" s="39"/>
    </row>
    <row r="572" ht="12.75">
      <c r="AF572" s="39"/>
    </row>
    <row r="573" ht="12.75">
      <c r="AF573" s="39"/>
    </row>
    <row r="574" ht="12.75">
      <c r="AF574" s="39"/>
    </row>
    <row r="575" ht="12.75">
      <c r="AF575" s="39"/>
    </row>
    <row r="576" ht="12.75">
      <c r="AF576" s="39"/>
    </row>
    <row r="577" ht="12.75">
      <c r="AF577" s="39"/>
    </row>
    <row r="578" ht="12.75">
      <c r="AF578" s="39"/>
    </row>
    <row r="579" ht="12.75">
      <c r="AF579" s="39"/>
    </row>
    <row r="580" ht="12.75">
      <c r="AF580" s="39"/>
    </row>
    <row r="581" ht="12.75">
      <c r="AF581" s="39"/>
    </row>
    <row r="582" ht="12.75">
      <c r="AF582" s="39"/>
    </row>
    <row r="583" ht="12.75">
      <c r="AF583" s="39"/>
    </row>
    <row r="584" ht="12.75">
      <c r="AF584" s="39"/>
    </row>
    <row r="585" ht="12.75">
      <c r="AF585" s="39"/>
    </row>
    <row r="586" ht="12.75">
      <c r="AF586" s="39"/>
    </row>
    <row r="587" ht="12.75">
      <c r="AF587" s="39"/>
    </row>
    <row r="588" ht="12.75">
      <c r="AF588" s="39"/>
    </row>
    <row r="589" ht="12.75">
      <c r="AF589" s="39"/>
    </row>
    <row r="590" ht="12.75">
      <c r="AF590" s="39"/>
    </row>
    <row r="591" ht="12.75">
      <c r="AF591" s="39"/>
    </row>
    <row r="592" ht="12.75">
      <c r="AF592" s="39"/>
    </row>
    <row r="593" ht="12.75">
      <c r="AF593" s="39"/>
    </row>
    <row r="594" ht="12.75">
      <c r="AF594" s="39"/>
    </row>
    <row r="595" ht="12.75">
      <c r="AF595" s="39"/>
    </row>
    <row r="596" ht="12.75">
      <c r="AF596" s="39"/>
    </row>
    <row r="597" ht="12.75">
      <c r="AF597" s="39"/>
    </row>
    <row r="598" ht="12.75">
      <c r="AF598" s="39"/>
    </row>
    <row r="599" ht="12.75">
      <c r="AF599" s="39"/>
    </row>
    <row r="600" ht="12.75">
      <c r="AF600" s="39"/>
    </row>
    <row r="601" ht="12.75">
      <c r="AF601" s="39"/>
    </row>
    <row r="602" ht="12.75">
      <c r="AF602" s="39"/>
    </row>
    <row r="603" ht="12.75">
      <c r="AF603" s="39"/>
    </row>
    <row r="604" ht="12.75">
      <c r="AF604" s="39"/>
    </row>
    <row r="605" ht="12.75">
      <c r="AF605" s="39"/>
    </row>
    <row r="606" ht="12.75">
      <c r="AF606" s="39"/>
    </row>
    <row r="607" ht="12.75">
      <c r="AF607" s="39"/>
    </row>
    <row r="608" ht="12.75">
      <c r="AF608" s="39"/>
    </row>
    <row r="609" ht="12.75">
      <c r="AF609" s="39"/>
    </row>
    <row r="610" ht="12.75">
      <c r="AF610" s="39"/>
    </row>
    <row r="611" ht="12.75">
      <c r="AF611" s="39"/>
    </row>
    <row r="612" ht="12.75">
      <c r="AF612" s="39"/>
    </row>
    <row r="613" ht="12.75">
      <c r="AF613" s="39"/>
    </row>
    <row r="614" ht="12.75">
      <c r="AF614" s="39"/>
    </row>
    <row r="615" ht="12.75">
      <c r="AF615" s="39"/>
    </row>
    <row r="616" ht="12.75">
      <c r="AF616" s="39"/>
    </row>
    <row r="617" ht="12.75">
      <c r="AF617" s="39"/>
    </row>
    <row r="618" ht="12.75">
      <c r="AF618" s="39"/>
    </row>
    <row r="619" ht="12.75">
      <c r="AF619" s="39"/>
    </row>
    <row r="620" ht="12.75">
      <c r="AF620" s="39"/>
    </row>
    <row r="621" ht="12.75">
      <c r="AF621" s="39"/>
    </row>
    <row r="622" ht="12.75">
      <c r="AF622" s="39"/>
    </row>
    <row r="623" ht="12.75">
      <c r="AF623" s="39"/>
    </row>
    <row r="624" ht="12.75">
      <c r="AF624" s="39"/>
    </row>
    <row r="625" ht="12.75">
      <c r="AF625" s="39"/>
    </row>
    <row r="626" ht="12.75">
      <c r="AF626" s="39"/>
    </row>
    <row r="627" ht="12.75">
      <c r="AF627" s="39"/>
    </row>
    <row r="628" ht="12.75">
      <c r="AF628" s="39"/>
    </row>
    <row r="629" ht="12.75">
      <c r="AF629" s="39"/>
    </row>
    <row r="630" ht="12.75">
      <c r="AF630" s="39"/>
    </row>
    <row r="631" ht="12.75">
      <c r="AF631" s="39"/>
    </row>
    <row r="632" ht="12.75">
      <c r="AF632" s="39"/>
    </row>
    <row r="633" ht="12.75">
      <c r="AF633" s="39"/>
    </row>
    <row r="634" ht="12.75">
      <c r="AF634" s="39"/>
    </row>
    <row r="635" ht="12.75">
      <c r="AF635" s="39"/>
    </row>
    <row r="636" ht="12.75">
      <c r="AF636" s="39"/>
    </row>
    <row r="637" ht="12.75">
      <c r="AF637" s="39"/>
    </row>
    <row r="638" ht="12.75">
      <c r="AF638" s="39"/>
    </row>
    <row r="639" ht="12.75">
      <c r="AF639" s="39"/>
    </row>
    <row r="640" ht="12.75">
      <c r="AF640" s="39"/>
    </row>
    <row r="641" ht="12.75">
      <c r="AF641" s="39"/>
    </row>
    <row r="642" ht="12.75">
      <c r="AF642" s="39"/>
    </row>
    <row r="643" ht="12.75">
      <c r="AF643" s="39"/>
    </row>
    <row r="644" ht="12.75">
      <c r="AF644" s="39"/>
    </row>
    <row r="645" ht="12.75">
      <c r="AF645" s="39"/>
    </row>
    <row r="646" ht="12.75">
      <c r="AF646" s="39"/>
    </row>
    <row r="647" ht="12.75">
      <c r="AF647" s="39"/>
    </row>
    <row r="648" ht="12.75">
      <c r="AF648" s="39"/>
    </row>
    <row r="649" ht="12.75">
      <c r="AF649" s="39"/>
    </row>
    <row r="650" ht="12.75">
      <c r="AF650" s="39"/>
    </row>
    <row r="651" ht="12.75">
      <c r="AF651" s="39"/>
    </row>
    <row r="652" ht="12.75">
      <c r="AF652" s="39"/>
    </row>
    <row r="653" ht="12.75">
      <c r="AF653" s="39"/>
    </row>
    <row r="654" ht="12.75">
      <c r="AF654" s="39"/>
    </row>
    <row r="655" ht="12.75">
      <c r="AF655" s="39"/>
    </row>
    <row r="656" ht="12.75">
      <c r="AF656" s="39"/>
    </row>
    <row r="657" ht="12.75">
      <c r="AF657" s="39"/>
    </row>
    <row r="658" ht="12.75">
      <c r="AF658" s="39"/>
    </row>
    <row r="659" ht="12.75">
      <c r="AF659" s="39"/>
    </row>
    <row r="660" ht="12.75">
      <c r="AF660" s="39"/>
    </row>
    <row r="661" ht="12.75">
      <c r="AF661" s="39"/>
    </row>
    <row r="662" ht="12.75">
      <c r="AF662" s="39"/>
    </row>
    <row r="663" ht="12.75">
      <c r="AF663" s="39"/>
    </row>
    <row r="664" ht="12.75">
      <c r="AF664" s="39"/>
    </row>
    <row r="665" ht="12.75">
      <c r="AF665" s="39"/>
    </row>
    <row r="666" ht="12.75">
      <c r="AF666" s="39"/>
    </row>
    <row r="667" ht="12.75">
      <c r="AF667" s="39"/>
    </row>
    <row r="668" ht="12.75">
      <c r="AF668" s="39"/>
    </row>
    <row r="669" ht="12.75">
      <c r="AF669" s="39"/>
    </row>
    <row r="670" ht="12.75">
      <c r="AF670" s="39"/>
    </row>
    <row r="671" ht="12.75">
      <c r="AF671" s="39"/>
    </row>
    <row r="672" ht="12.75">
      <c r="AF672" s="39"/>
    </row>
    <row r="673" ht="12.75">
      <c r="AF673" s="39"/>
    </row>
    <row r="674" ht="12.75">
      <c r="AF674" s="39"/>
    </row>
    <row r="675" ht="12.75">
      <c r="AF675" s="39"/>
    </row>
    <row r="676" ht="12.75">
      <c r="AF676" s="39"/>
    </row>
    <row r="677" ht="12.75">
      <c r="AF677" s="39"/>
    </row>
    <row r="678" ht="12.75">
      <c r="AF678" s="39"/>
    </row>
    <row r="679" ht="12.75">
      <c r="AF679" s="39"/>
    </row>
    <row r="680" ht="12.75">
      <c r="AF680" s="39"/>
    </row>
    <row r="681" ht="12.75">
      <c r="AF681" s="39"/>
    </row>
    <row r="682" ht="12.75">
      <c r="AF682" s="39"/>
    </row>
    <row r="683" ht="12.75">
      <c r="AF683" s="39"/>
    </row>
    <row r="684" ht="12.75">
      <c r="AF684" s="39"/>
    </row>
    <row r="685" ht="12.75">
      <c r="AF685" s="39"/>
    </row>
    <row r="686" ht="12.75">
      <c r="AF686" s="39"/>
    </row>
    <row r="687" ht="12.75">
      <c r="AF687" s="39"/>
    </row>
    <row r="688" ht="12.75">
      <c r="AF688" s="39"/>
    </row>
    <row r="689" ht="12.75">
      <c r="AF689" s="39"/>
    </row>
    <row r="690" ht="12.75">
      <c r="AF690" s="39"/>
    </row>
    <row r="691" ht="12.75">
      <c r="AF691" s="39"/>
    </row>
    <row r="692" ht="12.75">
      <c r="AF692" s="39"/>
    </row>
    <row r="693" ht="12.75">
      <c r="AF693" s="39"/>
    </row>
    <row r="694" ht="12.75">
      <c r="AF694" s="39"/>
    </row>
    <row r="695" ht="12.75">
      <c r="AF695" s="39"/>
    </row>
    <row r="696" ht="12.75">
      <c r="AF696" s="39"/>
    </row>
    <row r="697" ht="12.75">
      <c r="AF697" s="39"/>
    </row>
    <row r="698" ht="12.75">
      <c r="AF698" s="39"/>
    </row>
    <row r="699" ht="12.75">
      <c r="AF699" s="39"/>
    </row>
    <row r="700" ht="12.75">
      <c r="AF700" s="39"/>
    </row>
    <row r="701" ht="12.75">
      <c r="AF701" s="39"/>
    </row>
    <row r="702" ht="12.75">
      <c r="AF702" s="39"/>
    </row>
    <row r="703" ht="12.75">
      <c r="AF703" s="39"/>
    </row>
    <row r="704" ht="12.75">
      <c r="AF704" s="39"/>
    </row>
    <row r="705" ht="12.75">
      <c r="AF705" s="39"/>
    </row>
    <row r="706" ht="12.75">
      <c r="AF706" s="39"/>
    </row>
    <row r="707" ht="12.75">
      <c r="AF707" s="39"/>
    </row>
    <row r="708" ht="12.75">
      <c r="AF708" s="39"/>
    </row>
    <row r="709" ht="12.75">
      <c r="AF709" s="39"/>
    </row>
    <row r="710" ht="12.75">
      <c r="AF710" s="39"/>
    </row>
    <row r="711" ht="12.75">
      <c r="AF711" s="39"/>
    </row>
    <row r="712" ht="12.75">
      <c r="AF712" s="39"/>
    </row>
    <row r="713" ht="12.75">
      <c r="AF713" s="39"/>
    </row>
    <row r="714" ht="12.75">
      <c r="AF714" s="39"/>
    </row>
    <row r="715" ht="12.75">
      <c r="AF715" s="39"/>
    </row>
    <row r="716" ht="12.75">
      <c r="AF716" s="39"/>
    </row>
    <row r="717" ht="12.75">
      <c r="AF717" s="39"/>
    </row>
    <row r="718" ht="12.75">
      <c r="AF718" s="39"/>
    </row>
    <row r="719" ht="12.75">
      <c r="AF719" s="39"/>
    </row>
    <row r="720" ht="12.75">
      <c r="AF720" s="39"/>
    </row>
    <row r="721" ht="12.75">
      <c r="AF721" s="39"/>
    </row>
    <row r="722" ht="12.75">
      <c r="AF722" s="39"/>
    </row>
    <row r="723" ht="12.75">
      <c r="AF723" s="39"/>
    </row>
    <row r="724" ht="12.75">
      <c r="AF724" s="39"/>
    </row>
    <row r="725" ht="12.75">
      <c r="AF725" s="39"/>
    </row>
    <row r="726" ht="12.75">
      <c r="AF726" s="39"/>
    </row>
    <row r="727" ht="12.75">
      <c r="AF727" s="39"/>
    </row>
    <row r="728" ht="12.75">
      <c r="AF728" s="39"/>
    </row>
    <row r="729" ht="12.75">
      <c r="AF729" s="39"/>
    </row>
    <row r="730" ht="12.75">
      <c r="AF730" s="39"/>
    </row>
    <row r="731" ht="12.75">
      <c r="AF731" s="39"/>
    </row>
    <row r="732" ht="12.75">
      <c r="AF732" s="39"/>
    </row>
    <row r="733" ht="12.75">
      <c r="AF733" s="39"/>
    </row>
    <row r="734" ht="12.75">
      <c r="AF734" s="39"/>
    </row>
    <row r="735" ht="12.75">
      <c r="AF735" s="39"/>
    </row>
    <row r="736" ht="12.75">
      <c r="AF736" s="39"/>
    </row>
    <row r="737" ht="12.75">
      <c r="AF737" s="39"/>
    </row>
    <row r="738" ht="12.75">
      <c r="AF738" s="39"/>
    </row>
    <row r="739" ht="12.75">
      <c r="AF739" s="39"/>
    </row>
    <row r="740" ht="12.75">
      <c r="AF740" s="39"/>
    </row>
    <row r="741" ht="12.75">
      <c r="AF741" s="39"/>
    </row>
    <row r="742" ht="12.75">
      <c r="AF742" s="39"/>
    </row>
    <row r="743" ht="12.75">
      <c r="AF743" s="39"/>
    </row>
    <row r="744" ht="12.75">
      <c r="AF744" s="39"/>
    </row>
    <row r="745" ht="12.75">
      <c r="AF745" s="39"/>
    </row>
    <row r="746" ht="12.75">
      <c r="AF746" s="39"/>
    </row>
    <row r="747" ht="12.75">
      <c r="AF747" s="39"/>
    </row>
    <row r="748" ht="12.75">
      <c r="AF748" s="39"/>
    </row>
    <row r="749" ht="12.75">
      <c r="AF749" s="39"/>
    </row>
    <row r="750" ht="12.75">
      <c r="AF750" s="39"/>
    </row>
    <row r="751" ht="12.75">
      <c r="AF751" s="39"/>
    </row>
    <row r="752" ht="12.75">
      <c r="AF752" s="39"/>
    </row>
    <row r="753" ht="12.75">
      <c r="AF753" s="39"/>
    </row>
    <row r="754" ht="12.75">
      <c r="AF754" s="39"/>
    </row>
    <row r="755" ht="12.75">
      <c r="AF755" s="39"/>
    </row>
    <row r="756" ht="12.75">
      <c r="AF756" s="39"/>
    </row>
    <row r="757" ht="12.75">
      <c r="AF757" s="39"/>
    </row>
    <row r="758" ht="12.75">
      <c r="AF758" s="39"/>
    </row>
    <row r="759" ht="12.75">
      <c r="AF759" s="39"/>
    </row>
    <row r="760" ht="12.75">
      <c r="AF760" s="39"/>
    </row>
    <row r="761" ht="12.75">
      <c r="AF761" s="39"/>
    </row>
    <row r="762" ht="12.75">
      <c r="AF762" s="39"/>
    </row>
    <row r="763" ht="12.75">
      <c r="AF763" s="39"/>
    </row>
    <row r="764" ht="12.75">
      <c r="AF764" s="39"/>
    </row>
    <row r="765" ht="12.75">
      <c r="AF765" s="39"/>
    </row>
    <row r="766" ht="12.75">
      <c r="AF766" s="39"/>
    </row>
    <row r="767" ht="12.75">
      <c r="AF767" s="39"/>
    </row>
    <row r="768" ht="12.75">
      <c r="AF768" s="39"/>
    </row>
    <row r="769" ht="12.75">
      <c r="AF769" s="39"/>
    </row>
    <row r="770" ht="12.75">
      <c r="AF770" s="39"/>
    </row>
    <row r="771" ht="12.75">
      <c r="AF771" s="39"/>
    </row>
    <row r="772" ht="12.75">
      <c r="AF772" s="39"/>
    </row>
    <row r="773" ht="12.75">
      <c r="AF773" s="39"/>
    </row>
    <row r="774" ht="12.75">
      <c r="AF774" s="39"/>
    </row>
    <row r="775" ht="12.75">
      <c r="AF775" s="39"/>
    </row>
    <row r="776" ht="12.75">
      <c r="AF776" s="39"/>
    </row>
    <row r="777" ht="12.75">
      <c r="AF777" s="39"/>
    </row>
    <row r="778" ht="12.75">
      <c r="AF778" s="39"/>
    </row>
    <row r="779" ht="12.75">
      <c r="AF779" s="39"/>
    </row>
    <row r="780" ht="12.75">
      <c r="AF780" s="39"/>
    </row>
    <row r="781" ht="12.75">
      <c r="AF781" s="39"/>
    </row>
    <row r="782" ht="12.75">
      <c r="AF782" s="39"/>
    </row>
    <row r="783" ht="12.75">
      <c r="AF783" s="39"/>
    </row>
    <row r="784" ht="12.75">
      <c r="AF784" s="39"/>
    </row>
    <row r="785" ht="12.75">
      <c r="AF785" s="39"/>
    </row>
    <row r="786" ht="12.75">
      <c r="AF786" s="39"/>
    </row>
    <row r="787" ht="12.75">
      <c r="AF787" s="39"/>
    </row>
    <row r="788" ht="12.75">
      <c r="AF788" s="39"/>
    </row>
    <row r="789" ht="12.75">
      <c r="AF789" s="39"/>
    </row>
    <row r="790" ht="12.75">
      <c r="AF790" s="39"/>
    </row>
    <row r="791" ht="12.75">
      <c r="AF791" s="39"/>
    </row>
    <row r="792" ht="12.75">
      <c r="AF792" s="39"/>
    </row>
    <row r="793" ht="12.75">
      <c r="AF793" s="39"/>
    </row>
    <row r="794" ht="12.75">
      <c r="AF794" s="39"/>
    </row>
    <row r="795" ht="12.75">
      <c r="AF795" s="39"/>
    </row>
    <row r="796" ht="12.75">
      <c r="AF796" s="39"/>
    </row>
    <row r="797" ht="12.75">
      <c r="AF797" s="39"/>
    </row>
    <row r="798" ht="12.75">
      <c r="AF798" s="39"/>
    </row>
    <row r="799" ht="12.75">
      <c r="AF799" s="39"/>
    </row>
    <row r="800" ht="12.75">
      <c r="AF800" s="39"/>
    </row>
    <row r="801" ht="12.75">
      <c r="AF801" s="39"/>
    </row>
    <row r="802" ht="12.75">
      <c r="AF802" s="39"/>
    </row>
    <row r="803" ht="12.75">
      <c r="AF803" s="39"/>
    </row>
    <row r="804" ht="12.75">
      <c r="AF804" s="39"/>
    </row>
    <row r="805" ht="12.75">
      <c r="AF805" s="39"/>
    </row>
    <row r="806" ht="12.75">
      <c r="AF806" s="39"/>
    </row>
    <row r="807" ht="12.75">
      <c r="AF807" s="39"/>
    </row>
    <row r="808" ht="12.75">
      <c r="AF808" s="39"/>
    </row>
    <row r="809" ht="12.75">
      <c r="AF809" s="39"/>
    </row>
    <row r="810" ht="12.75">
      <c r="AF810" s="39"/>
    </row>
    <row r="811" ht="12.75">
      <c r="AF811" s="39"/>
    </row>
    <row r="812" ht="12.75">
      <c r="AF812" s="39"/>
    </row>
    <row r="813" ht="12.75">
      <c r="AF813" s="39"/>
    </row>
    <row r="814" ht="12.75">
      <c r="AF814" s="39"/>
    </row>
    <row r="815" ht="12.75">
      <c r="AF815" s="39"/>
    </row>
    <row r="816" ht="12.75">
      <c r="AF816" s="39"/>
    </row>
    <row r="817" ht="12.75">
      <c r="AF817" s="39"/>
    </row>
    <row r="818" ht="12.75">
      <c r="AF818" s="39"/>
    </row>
    <row r="819" ht="12.75">
      <c r="AF819" s="39"/>
    </row>
    <row r="820" ht="12.75">
      <c r="AF820" s="39"/>
    </row>
    <row r="821" ht="12.75">
      <c r="AF821" s="39"/>
    </row>
    <row r="822" ht="12.75">
      <c r="AF822" s="39"/>
    </row>
    <row r="823" ht="12.75">
      <c r="AF823" s="39"/>
    </row>
    <row r="824" ht="12.75">
      <c r="AF824" s="39"/>
    </row>
    <row r="825" ht="12.75">
      <c r="AF825" s="39"/>
    </row>
    <row r="826" ht="12.75">
      <c r="AF826" s="39"/>
    </row>
    <row r="827" ht="12.75">
      <c r="AF827" s="39"/>
    </row>
    <row r="828" ht="12.75">
      <c r="AF828" s="39"/>
    </row>
    <row r="829" ht="12.75">
      <c r="AF829" s="39"/>
    </row>
    <row r="830" ht="12.75">
      <c r="AF830" s="39"/>
    </row>
    <row r="831" ht="12.75">
      <c r="AF831" s="39"/>
    </row>
    <row r="832" ht="12.75">
      <c r="AF832" s="39"/>
    </row>
    <row r="833" ht="12.75">
      <c r="AF833" s="39"/>
    </row>
    <row r="834" ht="12.75">
      <c r="AF834" s="39"/>
    </row>
    <row r="835" ht="12.75">
      <c r="AF835" s="39"/>
    </row>
    <row r="836" ht="12.75">
      <c r="AF836" s="39"/>
    </row>
    <row r="837" ht="12.75">
      <c r="AF837" s="39"/>
    </row>
    <row r="838" ht="12.75">
      <c r="AF838" s="39"/>
    </row>
    <row r="839" ht="12.75">
      <c r="AF839" s="39"/>
    </row>
    <row r="840" ht="12.75">
      <c r="AF840" s="39"/>
    </row>
    <row r="841" ht="12.75">
      <c r="AF841" s="39"/>
    </row>
    <row r="842" ht="12.75">
      <c r="AF842" s="39"/>
    </row>
    <row r="843" ht="12.75">
      <c r="AF843" s="39"/>
    </row>
    <row r="844" ht="12.75">
      <c r="AF844" s="39"/>
    </row>
    <row r="845" ht="12.75">
      <c r="AF845" s="39"/>
    </row>
    <row r="846" ht="12.75">
      <c r="AF846" s="39"/>
    </row>
    <row r="847" ht="12.75">
      <c r="AF847" s="39"/>
    </row>
    <row r="848" ht="12.75">
      <c r="AF848" s="39"/>
    </row>
    <row r="849" ht="12.75">
      <c r="AF849" s="39"/>
    </row>
    <row r="850" ht="12.75">
      <c r="AF850" s="39"/>
    </row>
    <row r="851" ht="12.75">
      <c r="AF851" s="39"/>
    </row>
    <row r="852" ht="12.75">
      <c r="AF852" s="39"/>
    </row>
    <row r="853" ht="12.75">
      <c r="AF853" s="39"/>
    </row>
    <row r="854" ht="12.75">
      <c r="AF854" s="39"/>
    </row>
    <row r="855" ht="12.75">
      <c r="AF855" s="39"/>
    </row>
    <row r="856" ht="12.75">
      <c r="AF856" s="39"/>
    </row>
    <row r="857" ht="12.75">
      <c r="AF857" s="39"/>
    </row>
    <row r="858" ht="12.75">
      <c r="AF858" s="39"/>
    </row>
    <row r="859" ht="12.75">
      <c r="AF859" s="39"/>
    </row>
    <row r="860" ht="12.75">
      <c r="AF860" s="39"/>
    </row>
    <row r="861" ht="12.75">
      <c r="AF861" s="39"/>
    </row>
    <row r="862" ht="12.75">
      <c r="AF862" s="39"/>
    </row>
    <row r="863" ht="12.75">
      <c r="AF863" s="39"/>
    </row>
    <row r="864" ht="12.75">
      <c r="AF864" s="39"/>
    </row>
    <row r="865" ht="12.75">
      <c r="AF865" s="39"/>
    </row>
    <row r="866" ht="12.75">
      <c r="AF866" s="39"/>
    </row>
    <row r="867" ht="12.75">
      <c r="AF867" s="39"/>
    </row>
    <row r="868" ht="12.75">
      <c r="AF868" s="39"/>
    </row>
    <row r="869" ht="12.75">
      <c r="AF869" s="39"/>
    </row>
    <row r="870" ht="12.75">
      <c r="AF870" s="39"/>
    </row>
    <row r="871" ht="12.75">
      <c r="AF871" s="39"/>
    </row>
    <row r="872" ht="12.75">
      <c r="AF872" s="39"/>
    </row>
    <row r="873" ht="12.75">
      <c r="AF873" s="39"/>
    </row>
    <row r="874" ht="12.75">
      <c r="AF874" s="39"/>
    </row>
    <row r="875" ht="12.75">
      <c r="AF875" s="39"/>
    </row>
    <row r="876" ht="12.75">
      <c r="AF876" s="39"/>
    </row>
    <row r="877" ht="12.75">
      <c r="AF877" s="39"/>
    </row>
    <row r="878" ht="12.75">
      <c r="AF878" s="39"/>
    </row>
    <row r="879" ht="12.75">
      <c r="AF879" s="39"/>
    </row>
    <row r="880" ht="12.75">
      <c r="AF880" s="39"/>
    </row>
    <row r="881" ht="12.75">
      <c r="AF881" s="39"/>
    </row>
    <row r="882" ht="12.75">
      <c r="AF882" s="39"/>
    </row>
    <row r="883" ht="12.75">
      <c r="AF883" s="39"/>
    </row>
    <row r="884" ht="12.75">
      <c r="AF884" s="39"/>
    </row>
    <row r="885" ht="12.75">
      <c r="AF885" s="39"/>
    </row>
    <row r="886" ht="12.75">
      <c r="AF886" s="39"/>
    </row>
    <row r="887" ht="12.75">
      <c r="AF887" s="39"/>
    </row>
    <row r="888" ht="12.75">
      <c r="AF888" s="39"/>
    </row>
    <row r="889" ht="12.75">
      <c r="AF889" s="39"/>
    </row>
    <row r="890" ht="12.75">
      <c r="AF890" s="39"/>
    </row>
    <row r="891" ht="12.75">
      <c r="AF891" s="39"/>
    </row>
    <row r="892" ht="12.75">
      <c r="AF892" s="39"/>
    </row>
    <row r="893" ht="12.75">
      <c r="AF893" s="39"/>
    </row>
    <row r="894" ht="12.75">
      <c r="AF894" s="39"/>
    </row>
    <row r="895" ht="12.75">
      <c r="AF895" s="39"/>
    </row>
    <row r="896" ht="12.75">
      <c r="AF896" s="39"/>
    </row>
    <row r="897" ht="12.75">
      <c r="AF897" s="39"/>
    </row>
    <row r="898" ht="12.75">
      <c r="AF898" s="39"/>
    </row>
    <row r="899" ht="12.75">
      <c r="AF899" s="39"/>
    </row>
    <row r="900" ht="12.75">
      <c r="AF900" s="39"/>
    </row>
    <row r="901" ht="12.75">
      <c r="AF901" s="39"/>
    </row>
    <row r="902" ht="12.75">
      <c r="AF902" s="39"/>
    </row>
    <row r="903" ht="12.75">
      <c r="AF903" s="39"/>
    </row>
    <row r="904" ht="12.75">
      <c r="AF904" s="39"/>
    </row>
    <row r="905" ht="12.75">
      <c r="AF905" s="39"/>
    </row>
    <row r="906" ht="12.75">
      <c r="AF906" s="39"/>
    </row>
    <row r="907" ht="12.75">
      <c r="AF907" s="39"/>
    </row>
    <row r="908" ht="12.75">
      <c r="AF908" s="39"/>
    </row>
    <row r="909" ht="12.75">
      <c r="AF909" s="39"/>
    </row>
    <row r="910" ht="12.75">
      <c r="AF910" s="39"/>
    </row>
    <row r="911" ht="12.75">
      <c r="AF911" s="39"/>
    </row>
    <row r="912" ht="12.75">
      <c r="AF912" s="39"/>
    </row>
    <row r="913" ht="12.75">
      <c r="AF913" s="39"/>
    </row>
    <row r="914" ht="12.75">
      <c r="AF914" s="39"/>
    </row>
    <row r="915" ht="12.75">
      <c r="AF915" s="39"/>
    </row>
    <row r="916" ht="12.75">
      <c r="AF916" s="39"/>
    </row>
    <row r="917" ht="12.75">
      <c r="AF917" s="39"/>
    </row>
    <row r="918" ht="12.75">
      <c r="AF918" s="39"/>
    </row>
    <row r="919" ht="12.75">
      <c r="AF919" s="39"/>
    </row>
    <row r="920" ht="12.75">
      <c r="AF920" s="39"/>
    </row>
    <row r="921" ht="12.75">
      <c r="AF921" s="39"/>
    </row>
    <row r="922" ht="12.75">
      <c r="AF922" s="39"/>
    </row>
    <row r="923" ht="12.75">
      <c r="AF923" s="39"/>
    </row>
    <row r="924" ht="12.75">
      <c r="AF924" s="39"/>
    </row>
    <row r="925" ht="12.75">
      <c r="AF925" s="39"/>
    </row>
    <row r="926" ht="12.75">
      <c r="AF926" s="39"/>
    </row>
    <row r="927" ht="12.75">
      <c r="AF927" s="39"/>
    </row>
    <row r="928" ht="12.75">
      <c r="AF928" s="39"/>
    </row>
    <row r="929" ht="12.75">
      <c r="AF929" s="39"/>
    </row>
    <row r="930" ht="12.75">
      <c r="AF930" s="39"/>
    </row>
    <row r="931" ht="12.75">
      <c r="AF931" s="39"/>
    </row>
    <row r="932" ht="12.75">
      <c r="AF932" s="39"/>
    </row>
    <row r="933" ht="12.75">
      <c r="AF933" s="39"/>
    </row>
    <row r="934" ht="12.75">
      <c r="AF934" s="39"/>
    </row>
    <row r="935" ht="12.75">
      <c r="AF935" s="39"/>
    </row>
    <row r="936" ht="12.75">
      <c r="AF936" s="39"/>
    </row>
    <row r="937" ht="12.75">
      <c r="AF937" s="39"/>
    </row>
    <row r="938" ht="12.75">
      <c r="AF938" s="39"/>
    </row>
    <row r="939" ht="12.75">
      <c r="AF939" s="39"/>
    </row>
    <row r="940" ht="12.75">
      <c r="AF940" s="39"/>
    </row>
    <row r="941" ht="12.75">
      <c r="AF941" s="39"/>
    </row>
    <row r="942" ht="12.75">
      <c r="AF942" s="39"/>
    </row>
    <row r="943" ht="12.75">
      <c r="AF943" s="39"/>
    </row>
    <row r="944" ht="12.75">
      <c r="AF944" s="39"/>
    </row>
    <row r="945" ht="12.75">
      <c r="AF945" s="39"/>
    </row>
    <row r="946" ht="12.75">
      <c r="AF946" s="39"/>
    </row>
    <row r="947" ht="12.75">
      <c r="AF947" s="39"/>
    </row>
    <row r="948" ht="12.75">
      <c r="AF948" s="39"/>
    </row>
    <row r="949" ht="12.75">
      <c r="AF949" s="39"/>
    </row>
    <row r="950" ht="12.75">
      <c r="AF950" s="39"/>
    </row>
    <row r="951" ht="12.75">
      <c r="AF951" s="39"/>
    </row>
    <row r="952" ht="12.75">
      <c r="AF952" s="39"/>
    </row>
    <row r="953" ht="12.75">
      <c r="AF953" s="39"/>
    </row>
    <row r="954" ht="12.75">
      <c r="AF954" s="39"/>
    </row>
    <row r="955" ht="12.75">
      <c r="AF955" s="39"/>
    </row>
    <row r="956" ht="12.75">
      <c r="AF956" s="39"/>
    </row>
    <row r="957" ht="12.75">
      <c r="AF957" s="39"/>
    </row>
    <row r="958" ht="12.75">
      <c r="AF958" s="39"/>
    </row>
    <row r="959" ht="12.75">
      <c r="AF959" s="39"/>
    </row>
    <row r="960" ht="12.75">
      <c r="AF960" s="39"/>
    </row>
    <row r="961" ht="12.75">
      <c r="AF961" s="39"/>
    </row>
    <row r="962" ht="12.75">
      <c r="AF962" s="39"/>
    </row>
    <row r="963" ht="12.75">
      <c r="AF963" s="39"/>
    </row>
    <row r="964" ht="12.75">
      <c r="AF964" s="39"/>
    </row>
    <row r="965" ht="12.75">
      <c r="AF965" s="39"/>
    </row>
    <row r="966" ht="12.75">
      <c r="AF966" s="39"/>
    </row>
    <row r="967" ht="12.75">
      <c r="AF967" s="39"/>
    </row>
    <row r="968" ht="12.75">
      <c r="AF968" s="39"/>
    </row>
    <row r="969" ht="12.75">
      <c r="AF969" s="39"/>
    </row>
    <row r="970" ht="12.75">
      <c r="AF970" s="39"/>
    </row>
    <row r="971" ht="12.75">
      <c r="AF971" s="39"/>
    </row>
    <row r="972" ht="12.75">
      <c r="AF972" s="39"/>
    </row>
    <row r="973" ht="12.75">
      <c r="AF973" s="39"/>
    </row>
    <row r="974" ht="12.75">
      <c r="AF974" s="39"/>
    </row>
    <row r="975" ht="12.75">
      <c r="AF975" s="39"/>
    </row>
    <row r="976" ht="12.75">
      <c r="AF976" s="39"/>
    </row>
    <row r="977" ht="12.75">
      <c r="AF977" s="39"/>
    </row>
    <row r="978" ht="12.75">
      <c r="AF978" s="39"/>
    </row>
    <row r="979" ht="12.75">
      <c r="AF979" s="39"/>
    </row>
    <row r="980" ht="12.75">
      <c r="AF980" s="39"/>
    </row>
    <row r="981" ht="12.75">
      <c r="AF981" s="39"/>
    </row>
    <row r="982" ht="12.75">
      <c r="AF982" s="39"/>
    </row>
    <row r="983" ht="12.75">
      <c r="AF983" s="39"/>
    </row>
    <row r="984" ht="12.75">
      <c r="AF984" s="39"/>
    </row>
    <row r="985" ht="12.75">
      <c r="AF985" s="39"/>
    </row>
    <row r="986" ht="12.75">
      <c r="AF986" s="39"/>
    </row>
    <row r="987" ht="12.75">
      <c r="AF987" s="39"/>
    </row>
    <row r="988" ht="12.75">
      <c r="AF988" s="39"/>
    </row>
    <row r="989" ht="12.75">
      <c r="AF989" s="39"/>
    </row>
    <row r="990" ht="12.75">
      <c r="AF990" s="39"/>
    </row>
    <row r="991" ht="12.75">
      <c r="AF991" s="39"/>
    </row>
    <row r="992" ht="12.75">
      <c r="AF992" s="39"/>
    </row>
    <row r="993" ht="12.75">
      <c r="AF993" s="39"/>
    </row>
    <row r="994" ht="12.75">
      <c r="AF994" s="39"/>
    </row>
    <row r="995" ht="12.75">
      <c r="AF995" s="39"/>
    </row>
    <row r="996" ht="12.75">
      <c r="AF996" s="39"/>
    </row>
    <row r="997" ht="12.75">
      <c r="AF997" s="39"/>
    </row>
    <row r="998" ht="12.75">
      <c r="AF998" s="39"/>
    </row>
    <row r="999" ht="12.75">
      <c r="AF999" s="39"/>
    </row>
    <row r="1000" ht="12.75">
      <c r="AF1000" s="39"/>
    </row>
    <row r="1001" ht="12.75">
      <c r="AF1001" s="39"/>
    </row>
    <row r="1002" ht="12.75">
      <c r="AF1002" s="39"/>
    </row>
    <row r="1003" ht="12.75">
      <c r="AF1003" s="39"/>
    </row>
    <row r="1004" ht="12.75">
      <c r="AF1004" s="39"/>
    </row>
    <row r="1005" ht="12.75">
      <c r="AF1005" s="39"/>
    </row>
    <row r="1006" ht="12.75">
      <c r="AF1006" s="39"/>
    </row>
    <row r="1007" ht="12.75">
      <c r="AF1007" s="39"/>
    </row>
    <row r="1008" ht="12.75">
      <c r="AF1008" s="39"/>
    </row>
    <row r="1009" ht="12.75">
      <c r="AF1009" s="39"/>
    </row>
    <row r="1010" ht="12.75">
      <c r="AF1010" s="39"/>
    </row>
    <row r="1011" ht="12.75">
      <c r="AF1011" s="39"/>
    </row>
    <row r="1012" ht="12.75">
      <c r="AF1012" s="39"/>
    </row>
    <row r="1013" ht="12.75">
      <c r="AF1013" s="39"/>
    </row>
    <row r="1014" ht="12.75">
      <c r="AF1014" s="39"/>
    </row>
    <row r="1015" ht="12.75">
      <c r="AF1015" s="39"/>
    </row>
    <row r="1016" ht="12.75">
      <c r="AF1016" s="39"/>
    </row>
    <row r="1017" ht="12.75">
      <c r="AF1017" s="39"/>
    </row>
    <row r="1018" ht="12.75">
      <c r="AF1018" s="39"/>
    </row>
    <row r="1019" ht="12.75">
      <c r="AF1019" s="39"/>
    </row>
    <row r="1020" ht="12.75">
      <c r="AF1020" s="39"/>
    </row>
    <row r="1021" ht="12.75">
      <c r="AF1021" s="39"/>
    </row>
    <row r="1022" ht="12.75">
      <c r="AF1022" s="39"/>
    </row>
    <row r="1023" ht="12.75">
      <c r="AF1023" s="39"/>
    </row>
    <row r="1024" ht="12.75">
      <c r="AF1024" s="39"/>
    </row>
    <row r="1025" ht="12.75">
      <c r="AF1025" s="39"/>
    </row>
    <row r="1026" ht="12.75">
      <c r="AF1026" s="39"/>
    </row>
    <row r="1027" ht="12.75">
      <c r="AF1027" s="39"/>
    </row>
    <row r="1028" ht="12.75">
      <c r="AF1028" s="39"/>
    </row>
    <row r="1029" ht="12.75">
      <c r="AF1029" s="39"/>
    </row>
    <row r="1030" ht="12.75">
      <c r="AF1030" s="39"/>
    </row>
    <row r="1031" ht="12.75">
      <c r="AF1031" s="39"/>
    </row>
    <row r="1032" ht="12.75">
      <c r="AF1032" s="39"/>
    </row>
    <row r="1033" ht="12.75">
      <c r="AF1033" s="39"/>
    </row>
    <row r="1034" ht="12.75">
      <c r="AF1034" s="39"/>
    </row>
    <row r="1035" ht="12.75">
      <c r="AF1035" s="39"/>
    </row>
    <row r="1036" ht="12.75">
      <c r="AF1036" s="39"/>
    </row>
    <row r="1037" ht="12.75">
      <c r="AF1037" s="39"/>
    </row>
    <row r="1038" ht="12.75">
      <c r="AF1038" s="39"/>
    </row>
    <row r="1039" ht="12.75">
      <c r="AF1039" s="39"/>
    </row>
    <row r="1040" ht="12.75">
      <c r="AF1040" s="39"/>
    </row>
    <row r="1041" ht="12.75">
      <c r="AF1041" s="39"/>
    </row>
    <row r="1042" ht="12.75">
      <c r="AF1042" s="39"/>
    </row>
    <row r="1043" ht="12.75">
      <c r="AF1043" s="39"/>
    </row>
    <row r="1044" ht="12.75">
      <c r="AF1044" s="39"/>
    </row>
    <row r="1045" ht="12.75">
      <c r="AF1045" s="39"/>
    </row>
    <row r="1046" ht="12.75">
      <c r="AF1046" s="39"/>
    </row>
    <row r="1047" ht="12.75">
      <c r="AF1047" s="39"/>
    </row>
    <row r="1048" ht="12.75">
      <c r="AF1048" s="39"/>
    </row>
    <row r="1049" ht="12.75">
      <c r="AF1049" s="39"/>
    </row>
    <row r="1050" ht="12.75">
      <c r="AF1050" s="39"/>
    </row>
    <row r="1051" ht="12.75">
      <c r="AF1051" s="39"/>
    </row>
    <row r="1052" ht="12.75">
      <c r="AF1052" s="39"/>
    </row>
    <row r="1053" ht="12.75">
      <c r="AF1053" s="39"/>
    </row>
    <row r="1054" ht="12.75">
      <c r="AF1054" s="39"/>
    </row>
    <row r="1055" ht="12.75">
      <c r="AF1055" s="39"/>
    </row>
    <row r="1056" ht="12.75">
      <c r="AF1056" s="39"/>
    </row>
    <row r="1057" ht="12.75">
      <c r="AF1057" s="39"/>
    </row>
    <row r="1058" ht="12.75">
      <c r="AF1058" s="39"/>
    </row>
  </sheetData>
  <mergeCells count="23">
    <mergeCell ref="AH3:AH4"/>
    <mergeCell ref="AL3:AL4"/>
    <mergeCell ref="AK3:AK4"/>
    <mergeCell ref="AJ3:AJ4"/>
    <mergeCell ref="AI3:AI4"/>
    <mergeCell ref="K3:L3"/>
    <mergeCell ref="C3:D3"/>
    <mergeCell ref="AG3:AG4"/>
    <mergeCell ref="Y3:Z3"/>
    <mergeCell ref="AA3:AB3"/>
    <mergeCell ref="O3:P3"/>
    <mergeCell ref="Q3:R3"/>
    <mergeCell ref="S3:T3"/>
    <mergeCell ref="A3:A4"/>
    <mergeCell ref="AC3:AD3"/>
    <mergeCell ref="AE3:AE4"/>
    <mergeCell ref="AF3:AF4"/>
    <mergeCell ref="E3:F3"/>
    <mergeCell ref="G3:H3"/>
    <mergeCell ref="I3:J3"/>
    <mergeCell ref="M3:N3"/>
    <mergeCell ref="U3:V3"/>
    <mergeCell ref="W3:X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Valentijn Gilissen</cp:lastModifiedBy>
  <dcterms:created xsi:type="dcterms:W3CDTF">2003-02-13T21:48:08Z</dcterms:created>
  <dcterms:modified xsi:type="dcterms:W3CDTF">2011-08-18T09:53:11Z</dcterms:modified>
  <cp:category/>
  <cp:version/>
  <cp:contentType/>
  <cp:contentStatus/>
</cp:coreProperties>
</file>